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<sst xmlns="http://schemas.openxmlformats.org/spreadsheetml/2006/main" count="681" uniqueCount="538">
  <si>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</si>
  <si>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</si>
  <si>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</si>
  <si>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</si>
  <si>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</si>
  <si>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</si>
  <si>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</si>
  <si>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</si>
  <si>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</si>
  <si>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</si>
  <si>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</si>
  <si>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</si>
  <si>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</si>
  <si>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</si>
  <si>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</si>
  <si>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</si>
  <si>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</si>
  <si>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</si>
  <si>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</si>
  <si>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</si>
  <si>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</si>
  <si>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</si>
  <si>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</si>
  <si>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</si>
  <si>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</si>
  <si>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</si>
  <si>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</si>
  <si>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</si>
  <si>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</si>
  <si>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</si>
  <si>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</si>
  <si>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</si>
  <si>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</si>
  <si>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</si>
  <si>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</si>
  <si>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</si>
  <si>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</si>
  <si>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</si>
  <si>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</si>
  <si>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</si>
  <si>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</si>
  <si>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</si>
  <si>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</si>
  <si>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</si>
  <si>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</si>
  <si>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</si>
  <si>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</si>
  <si>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</si>
  <si>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</si>
  <si>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</si>
  <si>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</si>
  <si>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</si>
  <si>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</si>
  <si>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</si>
  <si>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</si>
  <si>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</si>
  <si>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</si>
  <si>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</si>
  <si>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</si>
  <si>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</si>
  <si>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</si>
  <si>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</si>
  <si>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</si>
  <si>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</si>
  <si>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</si>
  <si>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</si>
  <si>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</si>
  <si>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</si>
  <si>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</si>
  <si>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</si>
  <si>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</si>
  <si>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</si>
  <si>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</si>
  <si>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</si>
  <si>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</si>
  <si>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</si>
  <si>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</si>
  <si>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</si>
  <si>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</si>
  <si>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</si>
  <si>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</si>
  <si>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</si>
  <si>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</si>
  <si>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</si>
  <si>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</si>
  <si>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</si>
  <si>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</si>
  <si>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</si>
  <si>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</si>
  <si>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</si>
  <si>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</si>
  <si>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</si>
  <si>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</si>
  <si>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</si>
  <si>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</si>
  <si>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</si>
  <si>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</si>
  <si>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</si>
  <si>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</si>
  <si>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</si>
  <si>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</si>
  <si>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</si>
  <si>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</si>
  <si>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</si>
  <si>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</si>
  <si>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</si>
  <si>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</si>
  <si>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</si>
  <si>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</si>
  <si>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</si>
  <si>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</si>
  <si>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</si>
  <si>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</si>
  <si>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</si>
  <si>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</si>
  <si>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</si>
  <si>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</si>
  <si>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</si>
  <si>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</si>
  <si>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</si>
  <si>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</si>
  <si>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</si>
  <si>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</si>
  <si>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</si>
  <si>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</si>
  <si>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</si>
  <si>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</si>
  <si>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</si>
  <si>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</si>
  <si>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</si>
  <si>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</si>
  <si>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</si>
  <si>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</si>
  <si>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</si>
  <si>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</si>
  <si>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</si>
  <si>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</si>
  <si>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</si>
  <si>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</si>
  <si>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</si>
  <si>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</si>
  <si>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</si>
  <si>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</si>
  <si>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</si>
  <si>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</si>
  <si>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</si>
  <si>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</si>
  <si>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</si>
  <si>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</si>
  <si>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</si>
  <si>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</si>
  <si>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</si>
  <si>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</si>
  <si>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</si>
  <si>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</si>
  <si>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</si>
  <si>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</si>
  <si>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</si>
  <si>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</si>
  <si>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</si>
  <si>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</si>
  <si>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</si>
  <si>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</si>
  <si>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</si>
  <si>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</si>
  <si>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</si>
  <si>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</si>
  <si>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</si>
  <si>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</si>
  <si>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</si>
  <si>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</si>
  <si>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</si>
  <si>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</si>
  <si>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</si>
  <si>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</si>
  <si>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</si>
  <si>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</si>
  <si>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</si>
  <si>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</si>
  <si>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</si>
  <si>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</si>
  <si>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</si>
  <si>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</si>
  <si>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</si>
  <si>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</si>
  <si>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</si>
  <si>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</si>
  <si>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</si>
  <si>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</si>
  <si>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</si>
  <si>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</si>
  <si>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</si>
  <si>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</si>
  <si>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</si>
  <si>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</si>
  <si>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</si>
  <si>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</si>
  <si>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</si>
  <si>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</si>
  <si>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</si>
  <si>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</si>
  <si>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</si>
  <si>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</si>
  <si>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</si>
  <si>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</si>
  <si>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</si>
  <si>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</si>
  <si>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</si>
  <si>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</si>
  <si>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</si>
  <si>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</si>
  <si>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</si>
  <si>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</si>
  <si>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</si>
  <si>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</si>
  <si>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</si>
  <si>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</si>
  <si>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</si>
  <si>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</si>
  <si>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</si>
  <si>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</si>
  <si>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</si>
  <si>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</si>
  <si>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</si>
  <si>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</si>
  <si>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</si>
  <si>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</si>
  <si>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</si>
  <si>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</si>
  <si>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</si>
  <si>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</si>
  <si>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</si>
  <si>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</si>
  <si>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</si>
  <si>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</si>
  <si>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</si>
  <si>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</si>
  <si>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</si>
  <si>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</si>
  <si>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</si>
  <si>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</si>
  <si>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</si>
  <si>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</si>
  <si>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</si>
  <si>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</si>
  <si>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</si>
  <si>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</si>
  <si>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</si>
  <si>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</si>
  <si>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</si>
  <si>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</si>
  <si>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</si>
  <si>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</si>
  <si>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</si>
  <si>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</si>
  <si>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</si>
  <si>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</si>
  <si>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</si>
  <si>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</si>
  <si>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</si>
  <si>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</si>
  <si>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</si>
  <si>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</si>
  <si>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</si>
  <si>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</si>
  <si>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</si>
  <si>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</si>
  <si>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</si>
  <si>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</si>
  <si>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</si>
  <si>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</si>
  <si>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</si>
  <si>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</si>
  <si>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</si>
  <si>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</si>
  <si>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</si>
  <si>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</si>
  <si>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</si>
  <si>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</si>
  <si>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</si>
  <si>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</si>
  <si>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</si>
  <si>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</si>
  <si>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</si>
  <si>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</si>
  <si>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</si>
  <si>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</si>
  <si>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</si>
  <si>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</si>
  <si>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</si>
  <si>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</si>
  <si>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</si>
  <si>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</si>
  <si>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</si>
  <si>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</si>
  <si>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</si>
  <si>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</si>
  <si>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</si>
  <si>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</si>
  <si>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</si>
  <si>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</si>
  <si>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</si>
  <si>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</si>
  <si>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</si>
  <si>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</si>
  <si>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</si>
  <si>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</si>
  <si>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</si>
  <si>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</si>
  <si>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</si>
  <si>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</si>
  <si>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</si>
  <si>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</si>
  <si>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</si>
  <si>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</si>
  <si>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</si>
  <si>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</si>
  <si>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</si>
  <si>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</si>
  <si>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</si>
  <si>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</si>
  <si>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</si>
  <si>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</si>
  <si>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</si>
  <si>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</si>
  <si>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</si>
  <si>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</si>
  <si>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</si>
  <si>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</si>
  <si>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</si>
  <si>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</si>
  <si>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</si>
  <si>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</si>
  <si>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</si>
  <si>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</si>
  <si>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</si>
  <si>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</si>
  <si>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</si>
  <si>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</si>
  <si>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</si>
  <si>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</si>
  <si>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</si>
  <si>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</si>
  <si>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</si>
  <si>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</si>
  <si>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</si>
  <si>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</si>
  <si>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</si>
  <si>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</si>
  <si>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</si>
  <si>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</si>
  <si>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</si>
  <si>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</si>
  <si>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</si>
  <si>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</si>
  <si>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</si>
  <si>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</si>
  <si>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</si>
  <si>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</si>
  <si>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</si>
  <si>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</si>
  <si>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</si>
  <si>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</si>
  <si>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</si>
  <si>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</si>
  <si>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</si>
  <si>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</si>
  <si>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</si>
  <si>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</si>
  <si>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</si>
  <si>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</si>
  <si>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</si>
  <si>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</si>
  <si>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</si>
  <si>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</si>
  <si>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</si>
  <si>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</si>
  <si>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</si>
  <si>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</si>
  <si>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</si>
  <si>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</si>
  <si>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</si>
  <si>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</si>
  <si>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</si>
  <si>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</si>
  <si>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</si>
  <si>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</si>
  <si>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</si>
  <si>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</si>
  <si>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</si>
  <si>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</si>
  <si>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</si>
  <si>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</si>
  <si>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</si>
  <si>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</si>
  <si>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</si>
  <si>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</si>
  <si>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</si>
  <si>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</si>
  <si>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</si>
  <si>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</si>
  <si>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</si>
  <si>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</si>
  <si>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</si>
  <si>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</si>
  <si>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</si>
  <si>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</si>
  <si>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</si>
  <si>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</si>
  <si>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</si>
  <si>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</si>
  <si>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</si>
  <si>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</si>
  <si>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</si>
  <si>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</si>
  <si>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</si>
  <si>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</si>
  <si>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</si>
  <si>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</si>
  <si>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</si>
  <si>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</si>
  <si>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</si>
  <si>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</si>
  <si>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</si>
  <si>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</si>
  <si>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</si>
  <si>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</si>
  <si>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</si>
  <si>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</si>
  <si>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</si>
  <si>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</si>
  <si>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</si>
  <si>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</si>
  <si>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</si>
  <si>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</si>
  <si>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</si>
  <si>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</si>
  <si>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</si>
  <si>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</si>
  <si>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</si>
  <si>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</si>
  <si>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</si>
  <si>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</si>
  <si>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</si>
  <si>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</si>
  <si>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</si>
  <si>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</si>
  <si>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</si>
  <si>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</si>
  <si>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</si>
  <si>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</si>
  <si>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</si>
  <si>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</si>
  <si>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</si>
  <si>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</si>
  <si>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</si>
  <si>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</si>
  <si>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</si>
  <si>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</si>
  <si>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</si>
  <si>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</si>
  <si>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</si>
  <si>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</si>
  <si>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</si>
  <si>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</si>
  <si>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</si>
  <si>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</si>
  <si>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</si>
  <si>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</si>
  <si>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</si>
  <si>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</si>
  <si>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</si>
  <si>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</si>
  <si>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</si>
  <si>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</si>
  <si>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</si>
  <si>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</si>
  <si>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</si>
  <si>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</si>
  <si>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</si>
  <si>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</si>
  <si>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</si>
  <si>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</si>
  <si>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</si>
  <si>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</si>
  <si>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</si>
  <si>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</si>
  <si>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</si>
  <si>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</si>
  <si>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</si>
  <si>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</si>
  <si>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</si>
  <si>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</si>
  <si>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</si>
  <si>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</si>
  <si>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</si>
  <si>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Gundersen Health Plan Minnesota, Inc.</t>
  </si>
  <si>
    <t>Gundersen Lutheran Hlth Grp</t>
  </si>
  <si>
    <t>04751</t>
  </si>
  <si>
    <t>2015</t>
  </si>
  <si>
    <t>1836 South Ave La Crosse, MN 54601</t>
  </si>
  <si>
    <t>452633920</t>
  </si>
  <si>
    <t>14202</t>
  </si>
  <si>
    <t>608</t>
  </si>
  <si>
    <t/>
  </si>
  <si>
    <t>Claims paid and incured</t>
  </si>
  <si>
    <t>Direct costs identified by Accounting Unit and Business Segments for lines of business.</t>
  </si>
  <si>
    <t>MN MLR Part 1 Line 3.2a</t>
  </si>
  <si>
    <t>MN MLR Part 1 Line 3.2b</t>
  </si>
  <si>
    <t>State income, excise, business, and other taxes</t>
  </si>
  <si>
    <t>Premium Tax - consists of all Small</t>
  </si>
  <si>
    <t>Salaries</t>
  </si>
  <si>
    <t>Salary allocation of medical directors, quality management nurses, health professionals for case management, disease management and care coordination. Salaries allocated based on actual staff time spent on improving health quality</t>
  </si>
  <si>
    <t>Outsourced Services: HEIDS/CAHPS, Logiqual</t>
  </si>
  <si>
    <t>Direct costs of HEDIS/CAHPS audit &amp; surveys to improve health outcomes and quality reporting.</t>
  </si>
  <si>
    <t>EDP Equipment and Software: TCS Healthcare Technologies</t>
  </si>
  <si>
    <t>Allocation based on usage of software and programs for disease &amp; case management and web med.</t>
  </si>
  <si>
    <t>Accreditation and Certification: NCQA</t>
  </si>
  <si>
    <t>Direct costs of accreditation such as NCQA to raise the quality of our care activities.</t>
  </si>
  <si>
    <t>Other Expenses: Health newsletters, NCQA materials, Quality Compass</t>
  </si>
  <si>
    <t>Direct costs of wellness assessment and NCQA materials &amp; health quality publications. Quality Compass expenses allocated based on actual usage of health quality publications and guidelines. Newsletter expenses allocated based on membership for health educational and promotional materials.</t>
  </si>
  <si>
    <t>Salary allocation based on the % of staff time spent on prospective utilization review and prior authorization of admissions.</t>
  </si>
  <si>
    <t>Salary allocation of Quality Management nurses and Pharmacy Benefit Coordinators engaged in drug utilization review, medicine referrals, medical errors reduction, health risk prevention.</t>
  </si>
  <si>
    <t xml:space="preserve">Salary allocation of the Health Educator and Quality Management nurses who promote health education &amp; design coaching programs for healthy behavior and disease prevention. </t>
  </si>
  <si>
    <t>Outsourced Services: PHA (Personal Health Assessment)</t>
  </si>
  <si>
    <t>Direct cost based on number of members that access the Personal Health Assessment</t>
  </si>
  <si>
    <t>Salary allocation of Information Technology staff and health professionals to provide electronic health records and patient portals, transmit and report data to government health organizations, to better communicate with providers, to monitor and analyze costs.</t>
  </si>
  <si>
    <t>Part 1 Line 5.2</t>
  </si>
  <si>
    <t>Direct costs for claim processing are allocated based on volume of claims for individual lines of business.</t>
  </si>
  <si>
    <t>Part 1 Line 5.3</t>
  </si>
  <si>
    <t>Direct personnel costs for individual lines of business based on related FTEs.  General &amp; administrative personnel costs are allocated based on managers' estimates on time spent for the product lines.</t>
  </si>
  <si>
    <t>Part 1 Line 5.4</t>
  </si>
  <si>
    <t>Direct costs, identified by Accounting Unit, paid for individual lines of business based on premiums written.</t>
  </si>
  <si>
    <t>Part 1 Line 5.6</t>
  </si>
  <si>
    <t>Allocation based on membership, FTEs, revenues, usage, square footage, etc. whichever deemed most appropriate.</t>
  </si>
  <si>
    <t>MN MLR Part 1 Line 3.2c</t>
  </si>
  <si>
    <t>State filing fee consists of 500 to MNDOC from accounting and 250 to MNDOH from compliance</t>
  </si>
  <si>
    <t>nothing reported in this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</si>
</sst>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3" sqref="C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133</v>
      </c>
    </row>
    <row r="16" spans="1:6" x14ac:dyDescent="0.2">
      <c r="B16" s="147" t="s">
        <v>434</v>
      </c>
      <c r="C16" s="479" t="s">
        <v>135</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A59" sqref="A59:XFD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111214</v>
      </c>
      <c r="E5" s="213">
        <v>141655.82999999999</v>
      </c>
      <c r="F5" s="213">
        <v>0</v>
      </c>
      <c r="G5" s="213">
        <v>0</v>
      </c>
      <c r="H5" s="213">
        <v>0</v>
      </c>
      <c r="I5" s="212">
        <v>0</v>
      </c>
      <c r="J5" s="212">
        <v>598660</v>
      </c>
      <c r="K5" s="213">
        <v>775183.5</v>
      </c>
      <c r="L5" s="213">
        <v>0</v>
      </c>
      <c r="M5" s="213">
        <v>0</v>
      </c>
      <c r="N5" s="213">
        <v>0</v>
      </c>
      <c r="O5" s="212">
        <v>0</v>
      </c>
      <c r="P5" s="212">
        <v>365342</v>
      </c>
      <c r="Q5" s="213">
        <v>365342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4256904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1173</v>
      </c>
      <c r="E8" s="268"/>
      <c r="F8" s="269"/>
      <c r="G8" s="269"/>
      <c r="H8" s="269"/>
      <c r="I8" s="272"/>
      <c r="J8" s="216">
        <v>-9791</v>
      </c>
      <c r="K8" s="268"/>
      <c r="L8" s="269"/>
      <c r="M8" s="269"/>
      <c r="N8" s="269"/>
      <c r="O8" s="272"/>
      <c r="P8" s="216">
        <v>-5849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-1959</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437727</v>
      </c>
      <c r="E12" s="213">
        <v>440419.24000000005</v>
      </c>
      <c r="F12" s="213">
        <v>0</v>
      </c>
      <c r="G12" s="213">
        <v>0</v>
      </c>
      <c r="H12" s="213">
        <v>0</v>
      </c>
      <c r="I12" s="212">
        <v>0</v>
      </c>
      <c r="J12" s="212">
        <v>1169889</v>
      </c>
      <c r="K12" s="213">
        <v>1156674.8399999999</v>
      </c>
      <c r="L12" s="213">
        <v>0</v>
      </c>
      <c r="M12" s="213">
        <v>0</v>
      </c>
      <c r="N12" s="213">
        <v>0</v>
      </c>
      <c r="O12" s="212">
        <v>0</v>
      </c>
      <c r="P12" s="212">
        <v>327959</v>
      </c>
      <c r="Q12" s="213">
        <v>327959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3947309</v>
      </c>
      <c r="AV12" s="291"/>
      <c r="AW12" s="296"/>
    </row>
    <row r="13" spans="1:49" ht="25.5" x14ac:dyDescent="0.2">
      <c r="B13" s="239" t="s">
        <v>230</v>
      </c>
      <c r="C13" s="203" t="s">
        <v>37</v>
      </c>
      <c r="D13" s="216">
        <v>31214</v>
      </c>
      <c r="E13" s="217">
        <v>30984</v>
      </c>
      <c r="F13" s="217"/>
      <c r="G13" s="268"/>
      <c r="H13" s="269"/>
      <c r="I13" s="216"/>
      <c r="J13" s="216">
        <v>69036</v>
      </c>
      <c r="K13" s="217">
        <v>69649</v>
      </c>
      <c r="L13" s="217"/>
      <c r="M13" s="268"/>
      <c r="N13" s="269"/>
      <c r="O13" s="216"/>
      <c r="P13" s="216">
        <v>34074</v>
      </c>
      <c r="Q13" s="217">
        <v>34074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283744</v>
      </c>
      <c r="AV13" s="290"/>
      <c r="AW13" s="297"/>
    </row>
    <row r="14" spans="1:49" ht="25.5" x14ac:dyDescent="0.2">
      <c r="B14" s="239" t="s">
        <v>231</v>
      </c>
      <c r="C14" s="203" t="s">
        <v>6</v>
      </c>
      <c r="D14" s="216">
        <v>10</v>
      </c>
      <c r="E14" s="217">
        <v>10</v>
      </c>
      <c r="F14" s="217"/>
      <c r="G14" s="267"/>
      <c r="H14" s="270"/>
      <c r="I14" s="216"/>
      <c r="J14" s="216">
        <v>1868</v>
      </c>
      <c r="K14" s="217">
        <v>1868</v>
      </c>
      <c r="L14" s="217"/>
      <c r="M14" s="267"/>
      <c r="N14" s="270"/>
      <c r="O14" s="216"/>
      <c r="P14" s="216">
        <v>2188</v>
      </c>
      <c r="Q14" s="217">
        <v>2188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142</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-152394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241</v>
      </c>
      <c r="K26" s="217">
        <v>241</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8056</v>
      </c>
      <c r="K30" s="217">
        <v>8056</v>
      </c>
      <c r="L30" s="217"/>
      <c r="M30" s="217"/>
      <c r="N30" s="217"/>
      <c r="O30" s="216"/>
      <c r="P30" s="216">
        <v>5286</v>
      </c>
      <c r="Q30" s="217">
        <v>5286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12693</v>
      </c>
      <c r="AV30" s="220"/>
      <c r="AW30" s="297"/>
    </row>
    <row r="31" spans="1:49" x14ac:dyDescent="0.2">
      <c r="B31" s="242" t="s">
        <v>247</v>
      </c>
      <c r="C31" s="203"/>
      <c r="D31" s="216"/>
      <c r="E31" s="217"/>
      <c r="F31" s="217"/>
      <c r="G31" s="217"/>
      <c r="H31" s="217"/>
      <c r="I31" s="216"/>
      <c r="J31" s="216">
        <v>4884</v>
      </c>
      <c r="K31" s="217">
        <v>4884</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v>750</v>
      </c>
      <c r="K32" s="217">
        <v>750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500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356</v>
      </c>
      <c r="E34" s="217">
        <v>356</v>
      </c>
      <c r="F34" s="217"/>
      <c r="G34" s="217"/>
      <c r="H34" s="217"/>
      <c r="I34" s="216"/>
      <c r="J34" s="216">
        <v>6939</v>
      </c>
      <c r="K34" s="217">
        <v>6939</v>
      </c>
      <c r="L34" s="217"/>
      <c r="M34" s="217"/>
      <c r="N34" s="217"/>
      <c r="O34" s="216"/>
      <c r="P34" s="216">
        <v>2852</v>
      </c>
      <c r="Q34" s="217">
        <v>2852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6438</v>
      </c>
      <c r="E45" s="217">
        <v>6438</v>
      </c>
      <c r="F45" s="217"/>
      <c r="G45" s="217"/>
      <c r="H45" s="217"/>
      <c r="I45" s="216"/>
      <c r="J45" s="216">
        <v>37863</v>
      </c>
      <c r="K45" s="217">
        <v>37863</v>
      </c>
      <c r="L45" s="217"/>
      <c r="M45" s="217"/>
      <c r="N45" s="217"/>
      <c r="O45" s="216"/>
      <c r="P45" s="216">
        <v>15465</v>
      </c>
      <c r="Q45" s="217">
        <v>15465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147930</v>
      </c>
      <c r="AV45" s="220"/>
      <c r="AW45" s="297"/>
    </row>
    <row r="46" spans="1:49" x14ac:dyDescent="0.2">
      <c r="B46" s="245" t="s">
        <v>262</v>
      </c>
      <c r="C46" s="203" t="s">
        <v>20</v>
      </c>
      <c r="D46" s="216">
        <v>2465</v>
      </c>
      <c r="E46" s="217">
        <v>2465</v>
      </c>
      <c r="F46" s="217"/>
      <c r="G46" s="217"/>
      <c r="H46" s="217"/>
      <c r="I46" s="216"/>
      <c r="J46" s="216">
        <v>22029</v>
      </c>
      <c r="K46" s="217">
        <v>22029</v>
      </c>
      <c r="L46" s="217"/>
      <c r="M46" s="217"/>
      <c r="N46" s="217"/>
      <c r="O46" s="216"/>
      <c r="P46" s="216">
        <v>8998</v>
      </c>
      <c r="Q46" s="217">
        <v>8998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28540</v>
      </c>
      <c r="AV46" s="220"/>
      <c r="AW46" s="297"/>
    </row>
    <row r="47" spans="1:49" x14ac:dyDescent="0.2">
      <c r="B47" s="245" t="s">
        <v>263</v>
      </c>
      <c r="C47" s="203" t="s">
        <v>21</v>
      </c>
      <c r="D47" s="216">
        <v>1540</v>
      </c>
      <c r="E47" s="217">
        <v>1540</v>
      </c>
      <c r="F47" s="217"/>
      <c r="G47" s="217"/>
      <c r="H47" s="217"/>
      <c r="I47" s="216"/>
      <c r="J47" s="216">
        <v>36552</v>
      </c>
      <c r="K47" s="217">
        <v>36552</v>
      </c>
      <c r="L47" s="217"/>
      <c r="M47" s="217"/>
      <c r="N47" s="217"/>
      <c r="O47" s="216"/>
      <c r="P47" s="216">
        <v>12912</v>
      </c>
      <c r="Q47" s="217">
        <v>12912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4571</v>
      </c>
      <c r="E51" s="217">
        <v>4571</v>
      </c>
      <c r="F51" s="217"/>
      <c r="G51" s="217"/>
      <c r="H51" s="217"/>
      <c r="I51" s="216"/>
      <c r="J51" s="216">
        <v>14417</v>
      </c>
      <c r="K51" s="217">
        <v>14417</v>
      </c>
      <c r="L51" s="217"/>
      <c r="M51" s="217"/>
      <c r="N51" s="217"/>
      <c r="O51" s="216"/>
      <c r="P51" s="216">
        <v>8309</v>
      </c>
      <c r="Q51" s="217">
        <v>8309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62103</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c r="G56" s="229"/>
      <c r="H56" s="229"/>
      <c r="I56" s="228"/>
      <c r="J56" s="228">
        <v>108</v>
      </c>
      <c r="K56" s="229">
        <v>108</v>
      </c>
      <c r="L56" s="229"/>
      <c r="M56" s="229"/>
      <c r="N56" s="229"/>
      <c r="O56" s="228"/>
      <c r="P56" s="228">
        <v>67</v>
      </c>
      <c r="Q56" s="229">
        <v>67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667</v>
      </c>
      <c r="AV56" s="230"/>
      <c r="AW56" s="288"/>
    </row>
    <row r="57" spans="2:49" x14ac:dyDescent="0.2">
      <c r="B57" s="245" t="s">
        <v>272</v>
      </c>
      <c r="C57" s="203" t="s">
        <v>25</v>
      </c>
      <c r="D57" s="231">
        <v>10</v>
      </c>
      <c r="E57" s="232">
        <v>10</v>
      </c>
      <c r="F57" s="232"/>
      <c r="G57" s="232"/>
      <c r="H57" s="232"/>
      <c r="I57" s="231"/>
      <c r="J57" s="231">
        <v>198</v>
      </c>
      <c r="K57" s="232">
        <v>198</v>
      </c>
      <c r="L57" s="232"/>
      <c r="M57" s="232"/>
      <c r="N57" s="232"/>
      <c r="O57" s="231"/>
      <c r="P57" s="231">
        <v>73</v>
      </c>
      <c r="Q57" s="232">
        <v>73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667</v>
      </c>
      <c r="AV57" s="233"/>
      <c r="AW57" s="289"/>
    </row>
    <row r="58" spans="2:49" x14ac:dyDescent="0.2">
      <c r="B58" s="245" t="s">
        <v>273</v>
      </c>
      <c r="C58" s="203" t="s">
        <v>26</v>
      </c>
      <c r="D58" s="309"/>
      <c r="E58" s="310"/>
      <c r="F58" s="310"/>
      <c r="G58" s="310"/>
      <c r="H58" s="310"/>
      <c r="I58" s="309"/>
      <c r="J58" s="231">
        <v>12</v>
      </c>
      <c r="K58" s="232">
        <v>12</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667</v>
      </c>
      <c r="AV58" s="233"/>
      <c r="AW58" s="289"/>
    </row>
    <row r="59" spans="2:49" x14ac:dyDescent="0.2">
      <c r="B59" s="245" t="s">
        <v>274</v>
      </c>
      <c r="C59" s="203" t="s">
        <v>27</v>
      </c>
      <c r="D59" s="231">
        <v>111</v>
      </c>
      <c r="E59" s="232">
        <v>111</v>
      </c>
      <c r="F59" s="232"/>
      <c r="G59" s="232"/>
      <c r="H59" s="232"/>
      <c r="I59" s="231"/>
      <c r="J59" s="231">
        <v>2089</v>
      </c>
      <c r="K59" s="232">
        <v>2089</v>
      </c>
      <c r="L59" s="232"/>
      <c r="M59" s="232"/>
      <c r="N59" s="232"/>
      <c r="O59" s="231"/>
      <c r="P59" s="231">
        <v>853</v>
      </c>
      <c r="Q59" s="232">
        <v>853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7798</v>
      </c>
      <c r="AV59" s="233"/>
      <c r="AW59" s="289"/>
    </row>
    <row r="60" spans="2:49" x14ac:dyDescent="0.2">
      <c r="B60" s="245" t="s">
        <v>275</v>
      </c>
      <c r="C60" s="203"/>
      <c r="D60" s="234">
        <v>9.25</v>
      </c>
      <c r="E60" s="235">
        <v>9.25</v>
      </c>
      <c r="F60" s="235">
        <v>0</v>
      </c>
      <c r="G60" s="235">
        <v>0</v>
      </c>
      <c r="H60" s="235">
        <v>0</v>
      </c>
      <c r="I60" s="234">
        <v>0</v>
      </c>
      <c r="J60" s="234">
        <v>174.08333333333334</v>
      </c>
      <c r="K60" s="235">
        <v>174.08333333333334</v>
      </c>
      <c r="L60" s="235">
        <v>0</v>
      </c>
      <c r="M60" s="235">
        <v>0</v>
      </c>
      <c r="N60" s="235">
        <v>0</v>
      </c>
      <c r="O60" s="234">
        <v>0</v>
      </c>
      <c r="P60" s="234">
        <v>71.083333333333329</v>
      </c>
      <c r="Q60" s="235">
        <v>71.083333333333329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649.83333333333337</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111214</v>
      </c>
      <c r="E5" s="326">
        <v>45439</v>
      </c>
      <c r="F5" s="326"/>
      <c r="G5" s="328"/>
      <c r="H5" s="328"/>
      <c r="I5" s="325"/>
      <c r="J5" s="325">
        <v>598660</v>
      </c>
      <c r="K5" s="326">
        <v>852148</v>
      </c>
      <c r="L5" s="326"/>
      <c r="M5" s="326"/>
      <c r="N5" s="326"/>
      <c r="O5" s="325"/>
      <c r="P5" s="325">
        <v>365342</v>
      </c>
      <c r="Q5" s="326">
        <v>365342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4256904</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113491.61</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-17274.78</v>
      </c>
      <c r="F16" s="319"/>
      <c r="G16" s="319"/>
      <c r="H16" s="319"/>
      <c r="I16" s="318"/>
      <c r="J16" s="318"/>
      <c r="K16" s="319">
        <v>-76964.5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-1172</v>
      </c>
      <c r="E18" s="319">
        <v>-1172</v>
      </c>
      <c r="F18" s="319"/>
      <c r="G18" s="319"/>
      <c r="H18" s="319"/>
      <c r="I18" s="318"/>
      <c r="J18" s="318">
        <v>11210</v>
      </c>
      <c r="K18" s="319">
        <v>11210</v>
      </c>
      <c r="L18" s="319"/>
      <c r="M18" s="319"/>
      <c r="N18" s="319"/>
      <c r="O18" s="318"/>
      <c r="P18" s="318">
        <v>4430</v>
      </c>
      <c r="Q18" s="319">
        <v>4430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1959</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394691</v>
      </c>
      <c r="E23" s="362"/>
      <c r="F23" s="362"/>
      <c r="G23" s="362"/>
      <c r="H23" s="362"/>
      <c r="I23" s="364"/>
      <c r="J23" s="318">
        <v>1173969</v>
      </c>
      <c r="K23" s="362"/>
      <c r="L23" s="362"/>
      <c r="M23" s="362"/>
      <c r="N23" s="362"/>
      <c r="O23" s="364"/>
      <c r="P23" s="318">
        <v>327959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3944729</v>
      </c>
      <c r="AV23" s="368"/>
      <c r="AW23" s="374"/>
    </row>
    <row r="24" spans="2:49" ht="28.5" customHeight="1" x14ac:dyDescent="0.2">
      <c r="B24" s="345" t="s">
        <v>114</v>
      </c>
      <c r="C24" s="331"/>
      <c r="D24" s="365"/>
      <c r="E24" s="319">
        <v>436988.24000000005</v>
      </c>
      <c r="F24" s="319"/>
      <c r="G24" s="319"/>
      <c r="H24" s="319"/>
      <c r="I24" s="318"/>
      <c r="J24" s="365"/>
      <c r="K24" s="319">
        <v>1147385.8399999999</v>
      </c>
      <c r="L24" s="319"/>
      <c r="M24" s="319"/>
      <c r="N24" s="319"/>
      <c r="O24" s="318"/>
      <c r="P24" s="365"/>
      <c r="Q24" s="319">
        <v>327959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45594</v>
      </c>
      <c r="E26" s="362"/>
      <c r="F26" s="362"/>
      <c r="G26" s="362"/>
      <c r="H26" s="362"/>
      <c r="I26" s="364"/>
      <c r="J26" s="318">
        <v>6468</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6468</v>
      </c>
      <c r="AV26" s="368"/>
      <c r="AW26" s="374"/>
    </row>
    <row r="27" spans="2:49" s="5" customFormat="1" ht="25.5" x14ac:dyDescent="0.2">
      <c r="B27" s="345" t="s">
        <v>85</v>
      </c>
      <c r="C27" s="331"/>
      <c r="D27" s="365"/>
      <c r="E27" s="319">
        <v>3431</v>
      </c>
      <c r="F27" s="319"/>
      <c r="G27" s="319"/>
      <c r="H27" s="319"/>
      <c r="I27" s="318"/>
      <c r="J27" s="365"/>
      <c r="K27" s="319">
        <v>9289</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2558</v>
      </c>
      <c r="E28" s="363"/>
      <c r="F28" s="363"/>
      <c r="G28" s="363"/>
      <c r="H28" s="363"/>
      <c r="I28" s="365"/>
      <c r="J28" s="318">
        <v>10548</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3888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437727</v>
      </c>
      <c r="E54" s="323">
        <v>440419.24000000005</v>
      </c>
      <c r="F54" s="323">
        <v>0</v>
      </c>
      <c r="G54" s="323">
        <v>0</v>
      </c>
      <c r="H54" s="323">
        <v>0</v>
      </c>
      <c r="I54" s="322">
        <v>0</v>
      </c>
      <c r="J54" s="322">
        <v>1169889</v>
      </c>
      <c r="K54" s="323">
        <v>1156674.8399999999</v>
      </c>
      <c r="L54" s="323">
        <v>0</v>
      </c>
      <c r="M54" s="323">
        <v>0</v>
      </c>
      <c r="N54" s="323">
        <v>0</v>
      </c>
      <c r="O54" s="322">
        <v>0</v>
      </c>
      <c r="P54" s="322">
        <v>327959</v>
      </c>
      <c r="Q54" s="323">
        <v>327959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3947309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160346</v>
      </c>
      <c r="E5" s="454"/>
      <c r="F5" s="454"/>
      <c r="G5" s="448"/>
      <c r="H5" s="402">
        <v>134293</v>
      </c>
      <c r="I5" s="403">
        <v>303857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160238</v>
      </c>
      <c r="E6" s="400">
        <v>440419.24000000005</v>
      </c>
      <c r="F6" s="400">
        <v>600657.24</v>
      </c>
      <c r="G6" s="401">
        <v>0</v>
      </c>
      <c r="H6" s="397">
        <v>134293</v>
      </c>
      <c r="I6" s="398">
        <v>331998</v>
      </c>
      <c r="J6" s="400">
        <v>1156674.8399999999</v>
      </c>
      <c r="K6" s="400">
        <v>1622965.8399999999</v>
      </c>
      <c r="L6" s="401">
        <v>0</v>
      </c>
      <c r="M6" s="397"/>
      <c r="N6" s="398"/>
      <c r="O6" s="400">
        <v>327959</v>
      </c>
      <c r="P6" s="400">
        <v>327959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74310</v>
      </c>
      <c r="E9" s="400">
        <v>113491.61</v>
      </c>
      <c r="F9" s="400">
        <v>187801.61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32683</v>
      </c>
      <c r="E10" s="400">
        <v>-17274.78</v>
      </c>
      <c r="F10" s="400">
        <v>15408.220000000001</v>
      </c>
      <c r="G10" s="401">
        <v>0</v>
      </c>
      <c r="H10" s="443"/>
      <c r="I10" s="398">
        <v>-97648</v>
      </c>
      <c r="J10" s="400">
        <v>-76964.5</v>
      </c>
      <c r="K10" s="400">
        <v>-174612.5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53245</v>
      </c>
      <c r="E12" s="400">
        <v>344202.41000000003</v>
      </c>
      <c r="F12" s="400">
        <v>397447.41000000003</v>
      </c>
      <c r="G12" s="447"/>
      <c r="H12" s="399">
        <v>134293</v>
      </c>
      <c r="I12" s="400">
        <v>429646</v>
      </c>
      <c r="J12" s="400">
        <v>1233639.3399999999</v>
      </c>
      <c r="K12" s="400">
        <v>1797578.3399999999</v>
      </c>
      <c r="L12" s="447"/>
      <c r="M12" s="399">
        <v>0</v>
      </c>
      <c r="N12" s="400">
        <v>0</v>
      </c>
      <c r="O12" s="400">
        <v>327959</v>
      </c>
      <c r="P12" s="400">
        <v>327959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28451</v>
      </c>
      <c r="E15" s="395">
        <v>45438.999999999985</v>
      </c>
      <c r="F15" s="395">
        <v>73889.999999999985</v>
      </c>
      <c r="G15" s="396">
        <v>0</v>
      </c>
      <c r="H15" s="402">
        <v>149567</v>
      </c>
      <c r="I15" s="403">
        <v>459812</v>
      </c>
      <c r="J15" s="395">
        <v>852148</v>
      </c>
      <c r="K15" s="395">
        <v>1461527</v>
      </c>
      <c r="L15" s="396">
        <v>0</v>
      </c>
      <c r="M15" s="402"/>
      <c r="N15" s="403"/>
      <c r="O15" s="395">
        <v>365342</v>
      </c>
      <c r="P15" s="395">
        <v>365342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260</v>
      </c>
      <c r="E16" s="400">
        <v>356</v>
      </c>
      <c r="F16" s="400">
        <v>616</v>
      </c>
      <c r="G16" s="401">
        <v>0</v>
      </c>
      <c r="H16" s="397">
        <v>12929</v>
      </c>
      <c r="I16" s="398">
        <v>22153</v>
      </c>
      <c r="J16" s="400">
        <v>20870</v>
      </c>
      <c r="K16" s="400">
        <v>55952</v>
      </c>
      <c r="L16" s="401">
        <v>0</v>
      </c>
      <c r="M16" s="397"/>
      <c r="N16" s="398"/>
      <c r="O16" s="400">
        <v>8138</v>
      </c>
      <c r="P16" s="400">
        <v>8138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28191</v>
      </c>
      <c r="E17" s="400">
        <v>45082.999999999985</v>
      </c>
      <c r="F17" s="400">
        <v>73273.999999999985</v>
      </c>
      <c r="G17" s="450"/>
      <c r="H17" s="399">
        <v>136638</v>
      </c>
      <c r="I17" s="400">
        <v>437659</v>
      </c>
      <c r="J17" s="400">
        <v>831278</v>
      </c>
      <c r="K17" s="400">
        <v>1405575</v>
      </c>
      <c r="L17" s="450"/>
      <c r="M17" s="399">
        <v>0</v>
      </c>
      <c r="N17" s="400">
        <v>0</v>
      </c>
      <c r="O17" s="400">
        <v>357204</v>
      </c>
      <c r="P17" s="400">
        <v>357204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7</v>
      </c>
      <c r="E38" s="432">
        <v>9.25</v>
      </c>
      <c r="F38" s="432">
        <v>16.25</v>
      </c>
      <c r="G38" s="448"/>
      <c r="H38" s="404">
        <v>45</v>
      </c>
      <c r="I38" s="405">
        <v>109</v>
      </c>
      <c r="J38" s="432">
        <v>174.08333333333334</v>
      </c>
      <c r="K38" s="432">
        <v>328.08333333333337</v>
      </c>
      <c r="L38" s="448"/>
      <c r="M38" s="404"/>
      <c r="N38" s="405"/>
      <c r="O38" s="432">
        <v>71.083333333333329</v>
      </c>
      <c r="P38" s="432">
        <v>71.083333333333329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108</v>
      </c>
      <c r="E4" s="104">
        <v>67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537</v>
      </c>
      <c r="C27" s="113"/>
      <c r="D27" s="138" t="s">
        <v>537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7" t="s">
        <v>509</v>
      </c>
      <c r="E34" s="7"/>
    </row>
    <row r="35" spans="2:5" ht="35.25" customHeight="1" x14ac:dyDescent="0.2">
      <c r="B35" s="134" t="s">
        <v>508</v>
      </c>
      <c r="C35" s="113"/>
      <c r="D35" s="137" t="s">
        <v>510</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535</v>
      </c>
      <c r="C41" s="113"/>
      <c r="D41" s="137" t="s">
        <v>536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537</v>
      </c>
      <c r="C48" s="113"/>
      <c r="D48" s="137" t="s">
        <v>537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511</v>
      </c>
      <c r="C56" s="115" t="s">
        <v>135</v>
      </c>
      <c r="D56" s="137" t="s">
        <v>512</v>
      </c>
      <c r="E56" s="7"/>
    </row>
    <row r="57" spans="2:5" ht="35.25" customHeight="1" x14ac:dyDescent="0.2">
      <c r="B57" s="134" t="s">
        <v>513</v>
      </c>
      <c r="C57" s="115" t="s">
        <v>135</v>
      </c>
      <c r="D57" s="137" t="s">
        <v>514</v>
      </c>
      <c r="E57" s="7"/>
    </row>
    <row r="58" spans="2:5" ht="35.25" customHeight="1" x14ac:dyDescent="0.2">
      <c r="B58" s="134" t="s">
        <v>515</v>
      </c>
      <c r="C58" s="115" t="s">
        <v>135</v>
      </c>
      <c r="D58" s="137" t="s">
        <v>516</v>
      </c>
      <c r="E58" s="7"/>
    </row>
    <row r="59" spans="2:5" ht="35.25" customHeight="1" x14ac:dyDescent="0.2">
      <c r="B59" s="134" t="s">
        <v>517</v>
      </c>
      <c r="C59" s="115" t="s">
        <v>135</v>
      </c>
      <c r="D59" s="137" t="s">
        <v>518</v>
      </c>
      <c r="E59" s="7"/>
    </row>
    <row r="60" spans="2:5" ht="35.25" customHeight="1" x14ac:dyDescent="0.2">
      <c r="B60" s="134" t="s">
        <v>519</v>
      </c>
      <c r="C60" s="115" t="s">
        <v>135</v>
      </c>
      <c r="D60" s="137" t="s">
        <v>520</v>
      </c>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511</v>
      </c>
      <c r="C67" s="115" t="s">
        <v>135</v>
      </c>
      <c r="D67" s="137" t="s">
        <v>521</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511</v>
      </c>
      <c r="C78" s="115" t="s">
        <v>135</v>
      </c>
      <c r="D78" s="137" t="s">
        <v>522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511</v>
      </c>
      <c r="C89" s="115" t="s">
        <v>135</v>
      </c>
      <c r="D89" s="137" t="s">
        <v>523</v>
      </c>
      <c r="E89" s="7"/>
    </row>
    <row r="90" spans="2:5" ht="35.25" customHeight="1" x14ac:dyDescent="0.2">
      <c r="B90" s="134" t="s">
        <v>524</v>
      </c>
      <c r="C90" s="115" t="s">
        <v>135</v>
      </c>
      <c r="D90" s="137" t="s">
        <v>525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511</v>
      </c>
      <c r="C100" s="115" t="s">
        <v>135</v>
      </c>
      <c r="D100" s="137" t="s">
        <v>526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527</v>
      </c>
      <c r="C134" s="113"/>
      <c r="D134" s="137" t="s">
        <v>528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529</v>
      </c>
      <c r="C145" s="113"/>
      <c r="D145" s="137" t="s">
        <v>530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531</v>
      </c>
      <c r="C156" s="113"/>
      <c r="D156" s="137" t="s">
        <v>532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533</v>
      </c>
      <c r="C178" s="113"/>
      <c r="D178" s="137" t="s">
        <v>534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2016-07-29T18:21:13Z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