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<sst xmlns="http://schemas.openxmlformats.org/spreadsheetml/2006/main" count="661" uniqueCount="545">
  <si>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</si>
  <si>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</si>
  <si>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</si>
  <si>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</si>
  <si>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</si>
  <si>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</si>
  <si>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</si>
  <si>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</si>
  <si>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</si>
  <si>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</si>
  <si>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</si>
  <si>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</si>
  <si>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</si>
  <si>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</si>
  <si>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</si>
  <si>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</si>
  <si>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</si>
  <si>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</si>
  <si>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</si>
  <si>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</si>
  <si>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</si>
  <si>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</si>
  <si>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</si>
  <si>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</si>
  <si>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</si>
  <si>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</si>
  <si>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</si>
  <si>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</si>
  <si>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</si>
  <si>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</si>
  <si>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</si>
  <si>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</si>
  <si>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</si>
  <si>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</si>
  <si>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</si>
  <si>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</si>
  <si>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</si>
  <si>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</si>
  <si>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</si>
  <si>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</si>
  <si>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</si>
  <si>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</si>
  <si>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</si>
  <si>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</si>
  <si>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</si>
  <si>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</si>
  <si>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</si>
  <si>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</si>
  <si>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</si>
  <si>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</si>
  <si>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</si>
  <si>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</si>
  <si>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</si>
  <si>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</si>
  <si>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</si>
  <si>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</si>
  <si>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</si>
  <si>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</si>
  <si>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</si>
  <si>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</si>
  <si>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</si>
  <si>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</si>
  <si>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</si>
  <si>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</si>
  <si>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</si>
  <si>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</si>
  <si>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</si>
  <si>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</si>
  <si>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</si>
  <si>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</si>
  <si>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</si>
  <si>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</si>
  <si>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</si>
  <si>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</si>
  <si>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</si>
  <si>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</si>
  <si>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</si>
  <si>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</si>
  <si>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</si>
  <si>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</si>
  <si>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</si>
  <si>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</si>
  <si>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</si>
  <si>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</si>
  <si>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</si>
  <si>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</si>
  <si>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</si>
  <si>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</si>
  <si>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</si>
  <si>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</si>
  <si>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</si>
  <si>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</si>
  <si>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</si>
  <si>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</si>
  <si>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</si>
  <si>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</si>
  <si>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</si>
  <si>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</si>
  <si>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</si>
  <si>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</si>
  <si>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</si>
  <si>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</si>
  <si>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</si>
  <si>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</si>
  <si>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</si>
  <si>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</si>
  <si>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</si>
  <si>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</si>
  <si>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</si>
  <si>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</si>
  <si>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</si>
  <si>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</si>
  <si>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</si>
  <si>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</si>
  <si>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</si>
  <si>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</si>
  <si>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</si>
  <si>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</si>
  <si>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</si>
  <si>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</si>
  <si>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</si>
  <si>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</si>
  <si>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</si>
  <si>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</si>
  <si>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</si>
  <si>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</si>
  <si>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</si>
  <si>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</si>
  <si>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</si>
  <si>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</si>
  <si>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</si>
  <si>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</si>
  <si>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</si>
  <si>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</si>
  <si>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</si>
  <si>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</si>
  <si>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</si>
  <si>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</si>
  <si>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</si>
  <si>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</si>
  <si>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</si>
  <si>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</si>
  <si>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</si>
  <si>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</si>
  <si>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</si>
  <si>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</si>
  <si>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</si>
  <si>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</si>
  <si>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</si>
  <si>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</si>
  <si>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</si>
  <si>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</si>
  <si>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</si>
  <si>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</si>
  <si>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</si>
  <si>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</si>
  <si>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</si>
  <si>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</si>
  <si>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</si>
  <si>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</si>
  <si>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</si>
  <si>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</si>
  <si>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</si>
  <si>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</si>
  <si>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</si>
  <si>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</si>
  <si>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</si>
  <si>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</si>
  <si>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</si>
  <si>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</si>
  <si>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</si>
  <si>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</si>
  <si>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</si>
  <si>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</si>
  <si>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</si>
  <si>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</si>
  <si>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</si>
  <si>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</si>
  <si>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</si>
  <si>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</si>
  <si>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</si>
  <si>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</si>
  <si>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</si>
  <si>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</si>
  <si>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</si>
  <si>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</si>
  <si>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</si>
  <si>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</si>
  <si>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</si>
  <si>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</si>
  <si>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</si>
  <si>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</si>
  <si>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</si>
  <si>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</si>
  <si>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</si>
  <si>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</si>
  <si>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</si>
  <si>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</si>
  <si>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</si>
  <si>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</si>
  <si>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</si>
  <si>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</si>
  <si>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</si>
  <si>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</si>
  <si>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</si>
  <si>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</si>
  <si>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</si>
  <si>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</si>
  <si>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</si>
  <si>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</si>
  <si>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</si>
  <si>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</si>
  <si>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</si>
  <si>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</si>
  <si>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</si>
  <si>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</si>
  <si>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</si>
  <si>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</si>
  <si>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</si>
  <si>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</si>
  <si>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</si>
  <si>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</si>
  <si>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</si>
  <si>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</si>
  <si>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</si>
  <si>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</si>
  <si>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</si>
  <si>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</si>
  <si>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</si>
  <si>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</si>
  <si>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</si>
  <si>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</si>
  <si>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</si>
  <si>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</si>
  <si>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</si>
  <si>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</si>
  <si>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</si>
  <si>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</si>
  <si>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</si>
  <si>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</si>
  <si>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</si>
  <si>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</si>
  <si>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</si>
  <si>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</si>
  <si>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</si>
  <si>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</si>
  <si>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</si>
  <si>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</si>
  <si>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</si>
  <si>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</si>
  <si>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</si>
  <si>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</si>
  <si>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</si>
  <si>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</si>
  <si>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</si>
  <si>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</si>
  <si>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</si>
  <si>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</si>
  <si>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</si>
  <si>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</si>
  <si>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</si>
  <si>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</si>
  <si>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</si>
  <si>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</si>
  <si>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</si>
  <si>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</si>
  <si>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</si>
  <si>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</si>
  <si>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</si>
  <si>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</si>
  <si>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</si>
  <si>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</si>
  <si>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</si>
  <si>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</si>
  <si>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</si>
  <si>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</si>
  <si>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</si>
  <si>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</si>
  <si>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</si>
  <si>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</si>
  <si>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</si>
  <si>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</si>
  <si>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</si>
  <si>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</si>
  <si>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</si>
  <si>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</si>
  <si>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</si>
  <si>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</si>
  <si>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</si>
  <si>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</si>
  <si>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</si>
  <si>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</si>
  <si>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</si>
  <si>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</si>
  <si>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</si>
  <si>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</si>
  <si>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</si>
  <si>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</si>
  <si>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</si>
  <si>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</si>
  <si>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</si>
  <si>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</si>
  <si>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</si>
  <si>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</si>
  <si>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</si>
  <si>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</si>
  <si>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</si>
  <si>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</si>
  <si>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</si>
  <si>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</si>
  <si>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</si>
  <si>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</si>
  <si>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</si>
  <si>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</si>
  <si>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</si>
  <si>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</si>
  <si>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</si>
  <si>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</si>
  <si>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</si>
  <si>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</si>
  <si>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</si>
  <si>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</si>
  <si>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</si>
  <si>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</si>
  <si>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</si>
  <si>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</si>
  <si>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</si>
  <si>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</si>
  <si>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</si>
  <si>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</si>
  <si>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</si>
  <si>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</si>
  <si>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</si>
  <si>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</si>
  <si>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</si>
  <si>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</si>
  <si>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</si>
  <si>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</si>
  <si>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</si>
  <si>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</si>
  <si>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</si>
  <si>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</si>
  <si>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</si>
  <si>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</si>
  <si>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</si>
  <si>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</si>
  <si>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</si>
  <si>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</si>
  <si>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</si>
  <si>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</si>
  <si>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</si>
  <si>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</si>
  <si>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</si>
  <si>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</si>
  <si>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</si>
  <si>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</si>
  <si>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</si>
  <si>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</si>
  <si>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</si>
  <si>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</si>
  <si>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</si>
  <si>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</si>
  <si>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</si>
  <si>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</si>
  <si>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</si>
  <si>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</si>
  <si>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</si>
  <si>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</si>
  <si>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</si>
  <si>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</si>
  <si>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</si>
  <si>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</si>
  <si>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</si>
  <si>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</si>
  <si>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</si>
  <si>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</si>
  <si>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</si>
  <si>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</si>
  <si>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</si>
  <si>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</si>
  <si>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</si>
  <si>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</si>
  <si>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</si>
  <si>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</si>
  <si>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</si>
  <si>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</si>
  <si>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</si>
  <si>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</si>
  <si>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</si>
  <si>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</si>
  <si>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</si>
  <si>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</si>
  <si>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</si>
  <si>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</si>
  <si>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</si>
  <si>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</si>
  <si>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</si>
  <si>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</si>
  <si>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</si>
  <si>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</si>
  <si>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</si>
  <si>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</si>
  <si>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</si>
  <si>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</si>
  <si>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</si>
  <si>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</si>
  <si>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</si>
  <si>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</si>
  <si>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</si>
  <si>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</si>
  <si>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</si>
  <si>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</si>
  <si>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</si>
  <si>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</si>
  <si>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</si>
  <si>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</si>
  <si>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</si>
  <si>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</si>
  <si>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</si>
  <si>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</si>
  <si>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</si>
  <si>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</si>
  <si>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</si>
  <si>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</si>
  <si>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</si>
  <si>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</si>
  <si>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</si>
  <si>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</si>
  <si>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</si>
  <si>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</si>
  <si>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</si>
  <si>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</si>
  <si>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</si>
  <si>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</si>
  <si>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</si>
  <si>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</si>
  <si>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</si>
  <si>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</si>
  <si>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</si>
  <si>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</si>
  <si>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</si>
  <si>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</si>
  <si>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</si>
  <si>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</si>
  <si>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</si>
  <si>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</si>
  <si>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</si>
  <si>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</si>
  <si>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</si>
  <si>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</si>
  <si>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</si>
  <si>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</si>
  <si>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</si>
  <si>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</si>
  <si>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</si>
  <si>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</si>
  <si>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</si>
  <si>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</si>
  <si>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</si>
  <si>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</si>
  <si>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</si>
  <si>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</si>
  <si>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</si>
  <si>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</si>
  <si>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</si>
  <si>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</si>
  <si>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</si>
  <si>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</si>
  <si>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</si>
  <si>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</si>
  <si>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</si>
  <si>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</si>
  <si>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</si>
  <si>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</si>
  <si>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</si>
  <si>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</si>
  <si>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</si>
  <si>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</si>
  <si>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</si>
  <si>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</si>
  <si>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</si>
  <si>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</si>
  <si>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</si>
  <si>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</si>
  <si>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</si>
  <si>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</si>
  <si>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</si>
  <si>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</si>
  <si>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</si>
  <si>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</si>
  <si>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</si>
  <si>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</si>
  <si>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</si>
  <si>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</si>
  <si>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Gundersen Health Plan, Inc.</t>
  </si>
  <si>
    <t>Gundersen Lutheran Hlth Grp</t>
  </si>
  <si>
    <t>04751</t>
  </si>
  <si>
    <t>2014</t>
  </si>
  <si>
    <t>1836 South Avenue La Crosse, WI 54601</t>
  </si>
  <si>
    <t>391807071</t>
  </si>
  <si>
    <t>95101</t>
  </si>
  <si>
    <t>167</t>
  </si>
  <si>
    <t/>
  </si>
  <si>
    <t>Part 1 Line 2.1 and Part 2 Line 2.1</t>
  </si>
  <si>
    <t>Salaries</t>
  </si>
  <si>
    <t>Outsourced Services: HEIDS/CAHPS, Logiqual</t>
  </si>
  <si>
    <t>EDP Equipment and Software: TCS Healthcare Technologies</t>
  </si>
  <si>
    <t>Accreditation and Certification: NCQA</t>
  </si>
  <si>
    <t>Other Expenses: Health newsletters, NCQA materials, Quality Compass</t>
  </si>
  <si>
    <t>Direct costs identified by Accounting Unit and Business Segments for lines of business and Individual/Small/Large groups.</t>
  </si>
  <si>
    <t>MLR Part 1 Line 3.1b</t>
  </si>
  <si>
    <t>MLR Part 1 Line 3.1c</t>
  </si>
  <si>
    <t>PCORI fees.  Allocation between Large/Small is based on membership.</t>
  </si>
  <si>
    <t>HIT allocated between Individual/Small/Large by membership.</t>
  </si>
  <si>
    <t>WI MLR Part 1 Line 3.2a</t>
  </si>
  <si>
    <t>IA MLR Part 1 Line 3.2a</t>
  </si>
  <si>
    <t>IA MLR Part 1 Line 3.2b</t>
  </si>
  <si>
    <t>Consists of a Franchise Tax which is based on the direct income of the individual lines of business and includes the HIRSP (Health Insurance Risk Sharing Pool) Assessment which is based on direct premium volume of the individual lines of business excluding CMS Medicare premiums.  Allocation between Individual/Small/Large is based on membership.</t>
  </si>
  <si>
    <t>Consists of the Iowa Assessment which is based on direct premium volume of the individual lines of business.  Allocation between Large/Small is based on membership.</t>
  </si>
  <si>
    <t>Consists of a Premium Tax which is based on direct premiums collected for the lines of business.  Allocation between Large/Small is based on membership.</t>
  </si>
  <si>
    <t>WI MLR Part 1 Line 3.3b</t>
  </si>
  <si>
    <t>IA MLR Part 1 Line 3.3b</t>
  </si>
  <si>
    <t>Consists of an Examination fee for large group.  Includes the exchange CMS user fee for individual.</t>
  </si>
  <si>
    <t>Consists of the exchange CMS user fee for individual.</t>
  </si>
  <si>
    <t>Salary allocation of medical directors, quality management nurses, health professionals for case management, disease management and care coordination. Salaries allocated based on actual staff time spent on improving health quality</t>
  </si>
  <si>
    <t>Direct costs of HEDIS/CAHPS audit &amp; surveys to improve health outcomes and quality reporting.</t>
  </si>
  <si>
    <t>Allocation based on usage of software and programs for disease &amp; case management and web med.</t>
  </si>
  <si>
    <t>Direct costs of accreditation such as NCQA to raise the quality of our care activities.</t>
  </si>
  <si>
    <t>Direct costs of wellness assessment and NCQA materials &amp; health quality publications. Quality Compass expenses allocated based on actual usage of health quality publications and guidelines. Newsletter expenses allocated based on membership for health educational and promotional materials.</t>
  </si>
  <si>
    <t>Salary allocation based on the % of staff time spent on prospective utilization review and prior authorization of admissions.</t>
  </si>
  <si>
    <t>Salary allocation of Quality Management nurses and Pharmacy Benefit Coordinators engaged in drug utilization review, medicine referrals, medical errors reduction, health risk prevention.</t>
  </si>
  <si>
    <t xml:space="preserve">Salary allocation of the Health Educator and Quality Management nurses who promote health education &amp; design coaching programs for healthy behavior and disease prevention. </t>
  </si>
  <si>
    <t>Outsourced Services: PHA (Personal Health Assessment)</t>
  </si>
  <si>
    <t>Direct cost based on number of members that access the Personal Health Assessment</t>
  </si>
  <si>
    <t>Salary allocation of Information Technology staff and health professionals to provide electronic health records and patient portals, transmit and report data to government health organizations, to better communicate with providers, to monitor and analyze costs.</t>
  </si>
  <si>
    <t>Part 1 Line 5.1</t>
  </si>
  <si>
    <t>A % of staff time on utilization review and drug referral &amp; management, an usage % of software used for these activities, plus medical hotline direct cost.</t>
  </si>
  <si>
    <t>Part 1 Line 5.2</t>
  </si>
  <si>
    <t>Direct costs for claim processing are allocated based on volume of claims for individual lines of business.</t>
  </si>
  <si>
    <t>Part 1 Line 5.3</t>
  </si>
  <si>
    <t>Direct personnel costs for individual lines of business based on related FTEs.  General &amp; administrative personnel costs are allocated based on managers' estimates on time spent for the product lines.</t>
  </si>
  <si>
    <t>Part 1 Line 5.4</t>
  </si>
  <si>
    <t>Direct costs, identified by Accounting Unit, paid for individual lines of business based on premiums written.</t>
  </si>
  <si>
    <t>Part 1 Line 5.6</t>
  </si>
  <si>
    <t>Allocation based on membership, FTEs, revenues, usage, square footage, etc. whichever deemed most appropriate.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</si>
</sst>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192</v>
      </c>
    </row>
    <row r="14" spans="1:6" x14ac:dyDescent="0.2">
      <c r="B14" s="232" t="s">
        <v>51</v>
      </c>
      <c r="C14" s="378" t="s">
        <v>498</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29257455</v>
      </c>
      <c r="E5" s="106">
        <v>29196953.920000002</v>
      </c>
      <c r="F5" s="106">
        <v>0</v>
      </c>
      <c r="G5" s="106">
        <v>0</v>
      </c>
      <c r="H5" s="106">
        <v>0</v>
      </c>
      <c r="I5" s="105">
        <v>29091265.920000002</v>
      </c>
      <c r="J5" s="105">
        <v>33946698</v>
      </c>
      <c r="K5" s="106">
        <v>33946698</v>
      </c>
      <c r="L5" s="106">
        <v>0</v>
      </c>
      <c r="M5" s="106">
        <v>0</v>
      </c>
      <c r="N5" s="106">
        <v>0</v>
      </c>
      <c r="O5" s="105">
        <v>7039507.7800000012</v>
      </c>
      <c r="P5" s="105">
        <v>93617390</v>
      </c>
      <c r="Q5" s="106">
        <v>93617390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146974562</v>
      </c>
      <c r="AT5" s="107">
        <v>266569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-296963</v>
      </c>
      <c r="E8" s="289"/>
      <c r="F8" s="290"/>
      <c r="G8" s="290"/>
      <c r="H8" s="290"/>
      <c r="I8" s="293"/>
      <c r="J8" s="109">
        <v>-564407</v>
      </c>
      <c r="K8" s="289"/>
      <c r="L8" s="290"/>
      <c r="M8" s="290"/>
      <c r="N8" s="290"/>
      <c r="O8" s="293"/>
      <c r="P8" s="109">
        <v>-1549690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-89268</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24115845</v>
      </c>
      <c r="E12" s="106">
        <v>26658360.120203938</v>
      </c>
      <c r="F12" s="106">
        <v>0</v>
      </c>
      <c r="G12" s="106">
        <v>0</v>
      </c>
      <c r="H12" s="106">
        <v>0</v>
      </c>
      <c r="I12" s="105">
        <v>26658360.120203938</v>
      </c>
      <c r="J12" s="105">
        <v>30654303</v>
      </c>
      <c r="K12" s="106">
        <v>30654303</v>
      </c>
      <c r="L12" s="106">
        <v>0</v>
      </c>
      <c r="M12" s="106">
        <v>0</v>
      </c>
      <c r="N12" s="106">
        <v>0</v>
      </c>
      <c r="O12" s="105">
        <v>7909972.6238670619</v>
      </c>
      <c r="P12" s="105">
        <v>85589073</v>
      </c>
      <c r="Q12" s="106">
        <v>85589073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135914325</v>
      </c>
      <c r="AT12" s="107">
        <v>214962</v>
      </c>
      <c r="AU12" s="107">
        <v>0</v>
      </c>
      <c r="AV12" s="312"/>
      <c r="AW12" s="317"/>
    </row>
    <row r="13" spans="1:49" ht="25.5" x14ac:dyDescent="0.2">
      <c r="B13" s="155" t="s">
        <v>230</v>
      </c>
      <c r="C13" s="62" t="s">
        <v>37</v>
      </c>
      <c r="D13" s="109">
        <v>3119161</v>
      </c>
      <c r="E13" s="110">
        <v>3206376.98</v>
      </c>
      <c r="F13" s="110"/>
      <c r="G13" s="289"/>
      <c r="H13" s="290"/>
      <c r="I13" s="109">
        <v>3206376.98</v>
      </c>
      <c r="J13" s="109">
        <v>3229557</v>
      </c>
      <c r="K13" s="110">
        <v>3350486.6600000011</v>
      </c>
      <c r="L13" s="110"/>
      <c r="M13" s="289"/>
      <c r="N13" s="290"/>
      <c r="O13" s="109">
        <v>1239505.550000001</v>
      </c>
      <c r="P13" s="109">
        <v>8137316</v>
      </c>
      <c r="Q13" s="110">
        <v>8137316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8173098</v>
      </c>
      <c r="AT13" s="113"/>
      <c r="AU13" s="113"/>
      <c r="AV13" s="311"/>
      <c r="AW13" s="318"/>
    </row>
    <row r="14" spans="1:49" ht="25.5" x14ac:dyDescent="0.2">
      <c r="B14" s="155" t="s">
        <v>231</v>
      </c>
      <c r="C14" s="62" t="s">
        <v>6</v>
      </c>
      <c r="D14" s="109">
        <v>30575</v>
      </c>
      <c r="E14" s="110">
        <v>194010</v>
      </c>
      <c r="F14" s="110"/>
      <c r="G14" s="288"/>
      <c r="H14" s="291"/>
      <c r="I14" s="109">
        <v>194010</v>
      </c>
      <c r="J14" s="109">
        <v>33384</v>
      </c>
      <c r="K14" s="110">
        <v>193575</v>
      </c>
      <c r="L14" s="110"/>
      <c r="M14" s="288"/>
      <c r="N14" s="291"/>
      <c r="O14" s="109">
        <v>83875</v>
      </c>
      <c r="P14" s="109">
        <v>210787</v>
      </c>
      <c r="Q14" s="110">
        <v>457744</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289222</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-4521637</v>
      </c>
      <c r="E16" s="289"/>
      <c r="F16" s="290"/>
      <c r="G16" s="291"/>
      <c r="H16" s="291"/>
      <c r="I16" s="293"/>
      <c r="J16" s="109">
        <v>-16592</v>
      </c>
      <c r="K16" s="289"/>
      <c r="L16" s="290"/>
      <c r="M16" s="291"/>
      <c r="N16" s="291"/>
      <c r="O16" s="293"/>
      <c r="P16" s="109">
        <v>-102117</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v>1967</v>
      </c>
      <c r="Q25" s="110">
        <v>1967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v>12890</v>
      </c>
      <c r="K26" s="110">
        <v>12890</v>
      </c>
      <c r="L26" s="110"/>
      <c r="M26" s="110"/>
      <c r="N26" s="110"/>
      <c r="O26" s="109">
        <v>4004.6439999999998</v>
      </c>
      <c r="P26" s="109">
        <v>37864</v>
      </c>
      <c r="Q26" s="110">
        <v>37864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131399</v>
      </c>
      <c r="E27" s="110">
        <v>131399</v>
      </c>
      <c r="F27" s="110"/>
      <c r="G27" s="110"/>
      <c r="H27" s="110"/>
      <c r="I27" s="109">
        <v>131399</v>
      </c>
      <c r="J27" s="109">
        <v>152787</v>
      </c>
      <c r="K27" s="110">
        <v>152787</v>
      </c>
      <c r="L27" s="110"/>
      <c r="M27" s="110"/>
      <c r="N27" s="110"/>
      <c r="O27" s="109">
        <v>47701.983999999997</v>
      </c>
      <c r="P27" s="109">
        <v>531755</v>
      </c>
      <c r="Q27" s="110">
        <v>531755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689658</v>
      </c>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69400</v>
      </c>
      <c r="E30" s="110">
        <v>69400</v>
      </c>
      <c r="F30" s="110"/>
      <c r="G30" s="110"/>
      <c r="H30" s="110"/>
      <c r="I30" s="109">
        <v>69400</v>
      </c>
      <c r="J30" s="109">
        <v>12786</v>
      </c>
      <c r="K30" s="110">
        <v>12786</v>
      </c>
      <c r="L30" s="110"/>
      <c r="M30" s="110"/>
      <c r="N30" s="110"/>
      <c r="O30" s="109">
        <v>2409.7660000000001</v>
      </c>
      <c r="P30" s="109">
        <v>38247</v>
      </c>
      <c r="Q30" s="110">
        <v>38247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103938</v>
      </c>
      <c r="AT30" s="113"/>
      <c r="AU30" s="113"/>
      <c r="AV30" s="113"/>
      <c r="AW30" s="318"/>
    </row>
    <row r="31" spans="1:49" x14ac:dyDescent="0.2">
      <c r="B31" s="158" t="s">
        <v>248</v>
      </c>
      <c r="C31" s="62"/>
      <c r="D31" s="109"/>
      <c r="E31" s="110"/>
      <c r="F31" s="110"/>
      <c r="G31" s="110"/>
      <c r="H31" s="110"/>
      <c r="I31" s="109"/>
      <c r="J31" s="109">
        <v>4696</v>
      </c>
      <c r="K31" s="110">
        <v>4696</v>
      </c>
      <c r="L31" s="110"/>
      <c r="M31" s="110"/>
      <c r="N31" s="110"/>
      <c r="O31" s="109">
        <v>366.28800000000001</v>
      </c>
      <c r="P31" s="109">
        <v>13367</v>
      </c>
      <c r="Q31" s="110">
        <v>13367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214591</v>
      </c>
      <c r="E34" s="110">
        <v>214591</v>
      </c>
      <c r="F34" s="110"/>
      <c r="G34" s="110"/>
      <c r="H34" s="110"/>
      <c r="I34" s="109">
        <v>214591</v>
      </c>
      <c r="J34" s="109">
        <v>409426</v>
      </c>
      <c r="K34" s="110">
        <v>409426</v>
      </c>
      <c r="L34" s="110"/>
      <c r="M34" s="110"/>
      <c r="N34" s="110"/>
      <c r="O34" s="109">
        <v>127985.09600000001</v>
      </c>
      <c r="P34" s="109">
        <v>1131179</v>
      </c>
      <c r="Q34" s="110">
        <v>1131179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743815</v>
      </c>
      <c r="E35" s="110">
        <v>743815</v>
      </c>
      <c r="F35" s="110"/>
      <c r="G35" s="110"/>
      <c r="H35" s="110"/>
      <c r="I35" s="109">
        <v>743815</v>
      </c>
      <c r="J35" s="109"/>
      <c r="K35" s="110"/>
      <c r="L35" s="110"/>
      <c r="M35" s="110"/>
      <c r="N35" s="110"/>
      <c r="O35" s="109"/>
      <c r="P35" s="109">
        <v>24723</v>
      </c>
      <c r="Q35" s="110">
        <v>24723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62902</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105071</v>
      </c>
      <c r="K37" s="118">
        <v>105071</v>
      </c>
      <c r="L37" s="118"/>
      <c r="M37" s="118"/>
      <c r="N37" s="118"/>
      <c r="O37" s="117">
        <v>32650.831999999999</v>
      </c>
      <c r="P37" s="117">
        <v>290303</v>
      </c>
      <c r="Q37" s="118">
        <v>290303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65701</v>
      </c>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v>29066</v>
      </c>
      <c r="Q38" s="110">
        <v>29066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1061</v>
      </c>
      <c r="K39" s="110">
        <v>1061</v>
      </c>
      <c r="L39" s="110"/>
      <c r="M39" s="110"/>
      <c r="N39" s="110"/>
      <c r="O39" s="109">
        <v>329.822</v>
      </c>
      <c r="P39" s="109">
        <v>2931</v>
      </c>
      <c r="Q39" s="110">
        <v>2931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7011</v>
      </c>
      <c r="K40" s="110">
        <v>7011</v>
      </c>
      <c r="L40" s="110"/>
      <c r="M40" s="110"/>
      <c r="N40" s="110"/>
      <c r="O40" s="109">
        <v>2179.194</v>
      </c>
      <c r="P40" s="109">
        <v>19370</v>
      </c>
      <c r="Q40" s="110">
        <v>19370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33025</v>
      </c>
      <c r="AT40" s="113"/>
      <c r="AU40" s="113"/>
      <c r="AV40" s="113"/>
      <c r="AW40" s="318"/>
    </row>
    <row r="41" spans="1:49" s="5" customFormat="1" ht="25.5" x14ac:dyDescent="0.2">
      <c r="A41" s="35"/>
      <c r="B41" s="158" t="s">
        <v>258</v>
      </c>
      <c r="C41" s="62" t="s">
        <v>129</v>
      </c>
      <c r="D41" s="109"/>
      <c r="E41" s="110"/>
      <c r="F41" s="110"/>
      <c r="G41" s="110"/>
      <c r="H41" s="110"/>
      <c r="I41" s="109"/>
      <c r="J41" s="109">
        <v>80728</v>
      </c>
      <c r="K41" s="110">
        <v>80728</v>
      </c>
      <c r="L41" s="110"/>
      <c r="M41" s="110"/>
      <c r="N41" s="110"/>
      <c r="O41" s="109">
        <v>25086.238000000001</v>
      </c>
      <c r="P41" s="109">
        <v>223045</v>
      </c>
      <c r="Q41" s="110">
        <v>223045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21245</v>
      </c>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125823</v>
      </c>
      <c r="K44" s="118">
        <v>125823</v>
      </c>
      <c r="L44" s="118"/>
      <c r="M44" s="118"/>
      <c r="N44" s="118"/>
      <c r="O44" s="117">
        <v>40515</v>
      </c>
      <c r="P44" s="117">
        <v>358111</v>
      </c>
      <c r="Q44" s="118">
        <v>358111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328305</v>
      </c>
      <c r="AT44" s="119"/>
      <c r="AU44" s="119"/>
      <c r="AV44" s="119"/>
      <c r="AW44" s="317"/>
    </row>
    <row r="45" spans="1:49" x14ac:dyDescent="0.2">
      <c r="B45" s="161" t="s">
        <v>262</v>
      </c>
      <c r="C45" s="62" t="s">
        <v>19</v>
      </c>
      <c r="D45" s="109">
        <v>531181</v>
      </c>
      <c r="E45" s="110">
        <v>531181</v>
      </c>
      <c r="F45" s="110"/>
      <c r="G45" s="110"/>
      <c r="H45" s="110"/>
      <c r="I45" s="109">
        <v>531181</v>
      </c>
      <c r="J45" s="109">
        <v>411398</v>
      </c>
      <c r="K45" s="110">
        <v>411398</v>
      </c>
      <c r="L45" s="110"/>
      <c r="M45" s="110"/>
      <c r="N45" s="110"/>
      <c r="O45" s="109">
        <v>132470</v>
      </c>
      <c r="P45" s="109">
        <v>1170912</v>
      </c>
      <c r="Q45" s="110">
        <v>1170912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3874364</v>
      </c>
      <c r="AT45" s="113">
        <v>-7377</v>
      </c>
      <c r="AU45" s="113"/>
      <c r="AV45" s="113"/>
      <c r="AW45" s="318"/>
    </row>
    <row r="46" spans="1:49" x14ac:dyDescent="0.2">
      <c r="B46" s="161" t="s">
        <v>263</v>
      </c>
      <c r="C46" s="62" t="s">
        <v>20</v>
      </c>
      <c r="D46" s="109">
        <v>324902</v>
      </c>
      <c r="E46" s="110">
        <v>324902</v>
      </c>
      <c r="F46" s="110"/>
      <c r="G46" s="110"/>
      <c r="H46" s="110"/>
      <c r="I46" s="109">
        <v>324902</v>
      </c>
      <c r="J46" s="109">
        <v>635783</v>
      </c>
      <c r="K46" s="110">
        <v>635783</v>
      </c>
      <c r="L46" s="110"/>
      <c r="M46" s="110"/>
      <c r="N46" s="110"/>
      <c r="O46" s="109">
        <v>204722</v>
      </c>
      <c r="P46" s="109">
        <v>1809536</v>
      </c>
      <c r="Q46" s="110">
        <v>1809536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2963846</v>
      </c>
      <c r="AT46" s="113"/>
      <c r="AU46" s="113"/>
      <c r="AV46" s="113"/>
      <c r="AW46" s="318"/>
    </row>
    <row r="47" spans="1:49" x14ac:dyDescent="0.2">
      <c r="B47" s="161" t="s">
        <v>264</v>
      </c>
      <c r="C47" s="62" t="s">
        <v>21</v>
      </c>
      <c r="D47" s="109">
        <v>422606</v>
      </c>
      <c r="E47" s="110">
        <v>422606</v>
      </c>
      <c r="F47" s="110"/>
      <c r="G47" s="110"/>
      <c r="H47" s="110"/>
      <c r="I47" s="109">
        <v>422606</v>
      </c>
      <c r="J47" s="109">
        <v>1267035</v>
      </c>
      <c r="K47" s="110">
        <v>1267035</v>
      </c>
      <c r="L47" s="110"/>
      <c r="M47" s="110"/>
      <c r="N47" s="110"/>
      <c r="O47" s="109">
        <v>391738.63</v>
      </c>
      <c r="P47" s="109">
        <v>994572</v>
      </c>
      <c r="Q47" s="110">
        <v>994572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38423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176699</v>
      </c>
      <c r="E51" s="110">
        <v>176699</v>
      </c>
      <c r="F51" s="110"/>
      <c r="G51" s="110"/>
      <c r="H51" s="110"/>
      <c r="I51" s="109">
        <v>176699</v>
      </c>
      <c r="J51" s="109">
        <v>310792</v>
      </c>
      <c r="K51" s="110">
        <v>310792</v>
      </c>
      <c r="L51" s="110"/>
      <c r="M51" s="110"/>
      <c r="N51" s="110"/>
      <c r="O51" s="109">
        <v>100075</v>
      </c>
      <c r="P51" s="109">
        <v>721890</v>
      </c>
      <c r="Q51" s="110">
        <v>721890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1454783</v>
      </c>
      <c r="AT51" s="113">
        <v>-4131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3116</v>
      </c>
      <c r="E56" s="122">
        <v>3116</v>
      </c>
      <c r="F56" s="122"/>
      <c r="G56" s="122"/>
      <c r="H56" s="122"/>
      <c r="I56" s="121">
        <v>3116</v>
      </c>
      <c r="J56" s="121">
        <v>3607</v>
      </c>
      <c r="K56" s="122">
        <v>3607</v>
      </c>
      <c r="L56" s="122"/>
      <c r="M56" s="122"/>
      <c r="N56" s="122"/>
      <c r="O56" s="121">
        <v>3002</v>
      </c>
      <c r="P56" s="121">
        <v>7577</v>
      </c>
      <c r="Q56" s="122">
        <v>7577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30552</v>
      </c>
      <c r="AT56" s="123">
        <v>233</v>
      </c>
      <c r="AU56" s="123"/>
      <c r="AV56" s="123"/>
      <c r="AW56" s="309"/>
    </row>
    <row r="57" spans="2:49" x14ac:dyDescent="0.2">
      <c r="B57" s="161" t="s">
        <v>273</v>
      </c>
      <c r="C57" s="62" t="s">
        <v>25</v>
      </c>
      <c r="D57" s="124">
        <v>4301</v>
      </c>
      <c r="E57" s="125">
        <v>4301</v>
      </c>
      <c r="F57" s="125"/>
      <c r="G57" s="125"/>
      <c r="H57" s="125"/>
      <c r="I57" s="124">
        <v>4301</v>
      </c>
      <c r="J57" s="124">
        <v>6735</v>
      </c>
      <c r="K57" s="125">
        <v>6735</v>
      </c>
      <c r="L57" s="125"/>
      <c r="M57" s="125"/>
      <c r="N57" s="125"/>
      <c r="O57" s="124">
        <v>5705</v>
      </c>
      <c r="P57" s="124">
        <v>16977</v>
      </c>
      <c r="Q57" s="125">
        <v>16977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30552</v>
      </c>
      <c r="AT57" s="126">
        <v>233</v>
      </c>
      <c r="AU57" s="126"/>
      <c r="AV57" s="126"/>
      <c r="AW57" s="310"/>
    </row>
    <row r="58" spans="2:49" x14ac:dyDescent="0.2">
      <c r="B58" s="161" t="s">
        <v>274</v>
      </c>
      <c r="C58" s="62" t="s">
        <v>26</v>
      </c>
      <c r="D58" s="330"/>
      <c r="E58" s="331"/>
      <c r="F58" s="331"/>
      <c r="G58" s="331"/>
      <c r="H58" s="331"/>
      <c r="I58" s="330"/>
      <c r="J58" s="124">
        <v>519</v>
      </c>
      <c r="K58" s="125">
        <v>519</v>
      </c>
      <c r="L58" s="125"/>
      <c r="M58" s="125"/>
      <c r="N58" s="125"/>
      <c r="O58" s="124">
        <v>475</v>
      </c>
      <c r="P58" s="124">
        <v>44</v>
      </c>
      <c r="Q58" s="125">
        <v>44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30552</v>
      </c>
      <c r="AT58" s="126">
        <v>233</v>
      </c>
      <c r="AU58" s="126"/>
      <c r="AV58" s="126"/>
      <c r="AW58" s="310"/>
    </row>
    <row r="59" spans="2:49" x14ac:dyDescent="0.2">
      <c r="B59" s="161" t="s">
        <v>275</v>
      </c>
      <c r="C59" s="62" t="s">
        <v>27</v>
      </c>
      <c r="D59" s="124">
        <v>43521</v>
      </c>
      <c r="E59" s="125">
        <v>43521</v>
      </c>
      <c r="F59" s="125"/>
      <c r="G59" s="125"/>
      <c r="H59" s="125"/>
      <c r="I59" s="124">
        <v>43521</v>
      </c>
      <c r="J59" s="124">
        <v>84649</v>
      </c>
      <c r="K59" s="125">
        <v>84649</v>
      </c>
      <c r="L59" s="125"/>
      <c r="M59" s="125"/>
      <c r="N59" s="125"/>
      <c r="O59" s="124">
        <v>22751</v>
      </c>
      <c r="P59" s="124">
        <v>207973</v>
      </c>
      <c r="Q59" s="125">
        <v>207973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364848</v>
      </c>
      <c r="AT59" s="126">
        <v>1713</v>
      </c>
      <c r="AU59" s="126"/>
      <c r="AV59" s="126"/>
      <c r="AW59" s="310"/>
    </row>
    <row r="60" spans="2:49" x14ac:dyDescent="0.2">
      <c r="B60" s="161" t="s">
        <v>276</v>
      </c>
      <c r="C60" s="62"/>
      <c r="D60" s="127">
        <v>3626.75</v>
      </c>
      <c r="E60" s="128">
        <v>3626.75</v>
      </c>
      <c r="F60" s="128">
        <v>0</v>
      </c>
      <c r="G60" s="128">
        <v>0</v>
      </c>
      <c r="H60" s="128">
        <v>0</v>
      </c>
      <c r="I60" s="127">
        <v>3626.75</v>
      </c>
      <c r="J60" s="127">
        <v>7054.083333333333</v>
      </c>
      <c r="K60" s="128">
        <v>7054.083333333333</v>
      </c>
      <c r="L60" s="128">
        <v>0</v>
      </c>
      <c r="M60" s="128">
        <v>0</v>
      </c>
      <c r="N60" s="128">
        <v>0</v>
      </c>
      <c r="O60" s="127">
        <v>1895.9166666666667</v>
      </c>
      <c r="P60" s="127">
        <v>17331.083333333332</v>
      </c>
      <c r="Q60" s="128">
        <v>17331.083333333332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30404</v>
      </c>
      <c r="AT60" s="129">
        <v>142.75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 sqref="F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22929055</v>
      </c>
      <c r="E5" s="118">
        <v>22868553.920000002</v>
      </c>
      <c r="F5" s="118"/>
      <c r="G5" s="130"/>
      <c r="H5" s="130"/>
      <c r="I5" s="117">
        <v>22868553.920000002</v>
      </c>
      <c r="J5" s="117">
        <v>34238682</v>
      </c>
      <c r="K5" s="118">
        <v>34238682</v>
      </c>
      <c r="L5" s="118"/>
      <c r="M5" s="118"/>
      <c r="N5" s="118"/>
      <c r="O5" s="117">
        <v>9406103.7800000012</v>
      </c>
      <c r="P5" s="117">
        <v>93617390</v>
      </c>
      <c r="Q5" s="118">
        <v>93617390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146974562</v>
      </c>
      <c r="AT5" s="119">
        <v>266569</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5825105</v>
      </c>
      <c r="E15" s="110">
        <v>5825105</v>
      </c>
      <c r="F15" s="110"/>
      <c r="G15" s="110"/>
      <c r="H15" s="110"/>
      <c r="I15" s="109">
        <v>5825105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397607</v>
      </c>
      <c r="E16" s="110">
        <v>397607</v>
      </c>
      <c r="F16" s="110"/>
      <c r="G16" s="110"/>
      <c r="H16" s="110"/>
      <c r="I16" s="109">
        <v>397607</v>
      </c>
      <c r="J16" s="109">
        <v>-2366596</v>
      </c>
      <c r="K16" s="110">
        <v>-2366596</v>
      </c>
      <c r="L16" s="110"/>
      <c r="M16" s="110"/>
      <c r="N16" s="110"/>
      <c r="O16" s="109">
        <v>-2366596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105688</v>
      </c>
      <c r="E17" s="269">
        <v>105688</v>
      </c>
      <c r="F17" s="269"/>
      <c r="G17" s="269"/>
      <c r="H17" s="110"/>
      <c r="I17" s="293"/>
      <c r="J17" s="109">
        <v>2074612</v>
      </c>
      <c r="K17" s="269">
        <v>2074612</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296963</v>
      </c>
      <c r="E18" s="110">
        <v>296963</v>
      </c>
      <c r="F18" s="110"/>
      <c r="G18" s="110"/>
      <c r="H18" s="110"/>
      <c r="I18" s="109">
        <v>296963</v>
      </c>
      <c r="J18" s="109">
        <v>564407</v>
      </c>
      <c r="K18" s="110">
        <v>564407</v>
      </c>
      <c r="L18" s="110"/>
      <c r="M18" s="110"/>
      <c r="N18" s="110"/>
      <c r="O18" s="109">
        <v>176220.01800000001</v>
      </c>
      <c r="P18" s="109">
        <v>1549690</v>
      </c>
      <c r="Q18" s="110">
        <v>1549690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89268</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14504076</v>
      </c>
      <c r="E20" s="110">
        <v>14504076</v>
      </c>
      <c r="F20" s="110"/>
      <c r="G20" s="110"/>
      <c r="H20" s="110"/>
      <c r="I20" s="109">
        <v>14504076</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21185650</v>
      </c>
      <c r="E23" s="288"/>
      <c r="F23" s="288"/>
      <c r="G23" s="288"/>
      <c r="H23" s="288"/>
      <c r="I23" s="292"/>
      <c r="J23" s="109">
        <v>28426915</v>
      </c>
      <c r="K23" s="288"/>
      <c r="L23" s="288"/>
      <c r="M23" s="288"/>
      <c r="N23" s="288"/>
      <c r="O23" s="292"/>
      <c r="P23" s="109">
        <v>85589073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135658501</v>
      </c>
      <c r="AT23" s="113">
        <v>214962</v>
      </c>
      <c r="AU23" s="113"/>
      <c r="AV23" s="311"/>
      <c r="AW23" s="318"/>
    </row>
    <row r="24" spans="2:49" ht="28.5" customHeight="1" x14ac:dyDescent="0.2">
      <c r="B24" s="178" t="s">
        <v>114</v>
      </c>
      <c r="C24" s="133"/>
      <c r="D24" s="293"/>
      <c r="E24" s="110">
        <v>26432280</v>
      </c>
      <c r="F24" s="110"/>
      <c r="G24" s="110"/>
      <c r="H24" s="110"/>
      <c r="I24" s="109">
        <v>26432280</v>
      </c>
      <c r="J24" s="293"/>
      <c r="K24" s="110">
        <v>28426915</v>
      </c>
      <c r="L24" s="110"/>
      <c r="M24" s="110"/>
      <c r="N24" s="110"/>
      <c r="O24" s="109">
        <v>7796737</v>
      </c>
      <c r="P24" s="293"/>
      <c r="Q24" s="110">
        <v>85589073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2930195</v>
      </c>
      <c r="E26" s="288"/>
      <c r="F26" s="288"/>
      <c r="G26" s="288"/>
      <c r="H26" s="288"/>
      <c r="I26" s="292"/>
      <c r="J26" s="109">
        <v>2227388</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255824</v>
      </c>
      <c r="AT26" s="113"/>
      <c r="AU26" s="113"/>
      <c r="AV26" s="311"/>
      <c r="AW26" s="318"/>
    </row>
    <row r="27" spans="2:49" s="5" customFormat="1" ht="25.5" x14ac:dyDescent="0.2">
      <c r="B27" s="178" t="s">
        <v>85</v>
      </c>
      <c r="C27" s="133"/>
      <c r="D27" s="293"/>
      <c r="E27" s="110">
        <v>226080.12020393834</v>
      </c>
      <c r="F27" s="110"/>
      <c r="G27" s="110"/>
      <c r="H27" s="110"/>
      <c r="I27" s="109">
        <v>226080.12020393834</v>
      </c>
      <c r="J27" s="293"/>
      <c r="K27" s="110">
        <v>2227388</v>
      </c>
      <c r="L27" s="110"/>
      <c r="M27" s="110"/>
      <c r="N27" s="110"/>
      <c r="O27" s="109">
        <v>113235.62386706191</v>
      </c>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24115845</v>
      </c>
      <c r="E54" s="115">
        <v>26658360.120203938</v>
      </c>
      <c r="F54" s="115">
        <v>0</v>
      </c>
      <c r="G54" s="115">
        <v>0</v>
      </c>
      <c r="H54" s="115">
        <v>0</v>
      </c>
      <c r="I54" s="114">
        <v>26658360.120203938</v>
      </c>
      <c r="J54" s="114">
        <v>30654303</v>
      </c>
      <c r="K54" s="115">
        <v>30654303</v>
      </c>
      <c r="L54" s="115">
        <v>0</v>
      </c>
      <c r="M54" s="115">
        <v>0</v>
      </c>
      <c r="N54" s="115">
        <v>0</v>
      </c>
      <c r="O54" s="114">
        <v>7909972.6238670619</v>
      </c>
      <c r="P54" s="114">
        <v>85589073</v>
      </c>
      <c r="Q54" s="115">
        <v>85589073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135914325</v>
      </c>
      <c r="AT54" s="116">
        <v>214962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2175521</v>
      </c>
      <c r="E58" s="187">
        <v>2175521</v>
      </c>
      <c r="F58" s="187"/>
      <c r="G58" s="187"/>
      <c r="H58" s="187"/>
      <c r="I58" s="186">
        <v>2175521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35089977</v>
      </c>
      <c r="I5" s="118">
        <v>32676931</v>
      </c>
      <c r="J5" s="346"/>
      <c r="K5" s="346"/>
      <c r="L5" s="312"/>
      <c r="M5" s="117">
        <v>80432630</v>
      </c>
      <c r="N5" s="118">
        <v>88347265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26658360.120203938</v>
      </c>
      <c r="F6" s="115">
        <v>26658360.120203938</v>
      </c>
      <c r="G6" s="116">
        <v>26658360.120203938</v>
      </c>
      <c r="H6" s="109">
        <v>35089977</v>
      </c>
      <c r="I6" s="110">
        <v>32676931</v>
      </c>
      <c r="J6" s="115">
        <v>30654303</v>
      </c>
      <c r="K6" s="115">
        <v>98421211</v>
      </c>
      <c r="L6" s="116">
        <v>7909972.6238670619</v>
      </c>
      <c r="M6" s="109">
        <v>80432630</v>
      </c>
      <c r="N6" s="110">
        <v>88347265</v>
      </c>
      <c r="O6" s="115">
        <v>85589073</v>
      </c>
      <c r="P6" s="115">
        <v>254368968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v>155798</v>
      </c>
      <c r="I7" s="110">
        <v>219559</v>
      </c>
      <c r="J7" s="115">
        <v>193871</v>
      </c>
      <c r="K7" s="115">
        <v>569228</v>
      </c>
      <c r="L7" s="116">
        <v>60246.085999999996</v>
      </c>
      <c r="M7" s="109">
        <v>309414</v>
      </c>
      <c r="N7" s="110">
        <v>514146</v>
      </c>
      <c r="O7" s="115">
        <v>564715</v>
      </c>
      <c r="P7" s="115">
        <v>1388275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2175521</v>
      </c>
      <c r="F8" s="269">
        <v>2175521</v>
      </c>
      <c r="G8" s="270">
        <v>2175521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5825105</v>
      </c>
      <c r="F9" s="115">
        <v>5825105</v>
      </c>
      <c r="G9" s="116">
        <v>5825105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397607</v>
      </c>
      <c r="F10" s="115">
        <v>397607</v>
      </c>
      <c r="G10" s="116">
        <v>397607</v>
      </c>
      <c r="H10" s="292"/>
      <c r="I10" s="288"/>
      <c r="J10" s="115">
        <v>-2366596</v>
      </c>
      <c r="K10" s="115">
        <v>-2366596</v>
      </c>
      <c r="L10" s="116">
        <v>-2366596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105688</v>
      </c>
      <c r="F11" s="115">
        <v>105688</v>
      </c>
      <c r="G11" s="314"/>
      <c r="H11" s="292"/>
      <c r="I11" s="288"/>
      <c r="J11" s="115">
        <v>2074612</v>
      </c>
      <c r="K11" s="115">
        <v>2074612</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18154439.120203938</v>
      </c>
      <c r="F12" s="115">
        <v>18154439.120203938</v>
      </c>
      <c r="G12" s="311"/>
      <c r="H12" s="114">
        <v>35245775</v>
      </c>
      <c r="I12" s="115">
        <v>32896490</v>
      </c>
      <c r="J12" s="115">
        <v>31140158</v>
      </c>
      <c r="K12" s="115">
        <v>99282423</v>
      </c>
      <c r="L12" s="311"/>
      <c r="M12" s="114">
        <v>80742044</v>
      </c>
      <c r="N12" s="115">
        <v>88861411</v>
      </c>
      <c r="O12" s="115">
        <v>86153788</v>
      </c>
      <c r="P12" s="115">
        <v>255757243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22868553.920000002</v>
      </c>
      <c r="F15" s="106">
        <v>22868553.920000002</v>
      </c>
      <c r="G15" s="107">
        <v>22868553.920000002</v>
      </c>
      <c r="H15" s="117">
        <v>38704113</v>
      </c>
      <c r="I15" s="118">
        <v>36394592</v>
      </c>
      <c r="J15" s="106">
        <v>34238682</v>
      </c>
      <c r="K15" s="106">
        <v>109337387</v>
      </c>
      <c r="L15" s="107">
        <v>9406103.7800000012</v>
      </c>
      <c r="M15" s="117">
        <v>85048490</v>
      </c>
      <c r="N15" s="118">
        <v>94529058</v>
      </c>
      <c r="O15" s="106">
        <v>93617390</v>
      </c>
      <c r="P15" s="106">
        <v>273194938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1159205</v>
      </c>
      <c r="F16" s="115">
        <v>1159205</v>
      </c>
      <c r="G16" s="116">
        <v>1159205</v>
      </c>
      <c r="H16" s="109">
        <v>289369</v>
      </c>
      <c r="I16" s="110">
        <v>41119</v>
      </c>
      <c r="J16" s="115">
        <v>592585</v>
      </c>
      <c r="K16" s="115">
        <v>923073</v>
      </c>
      <c r="L16" s="116">
        <v>182467.77799999999</v>
      </c>
      <c r="M16" s="109">
        <v>523106</v>
      </c>
      <c r="N16" s="110">
        <v>85474</v>
      </c>
      <c r="O16" s="115">
        <v>1779102</v>
      </c>
      <c r="P16" s="115">
        <v>2387682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21709348.920000002</v>
      </c>
      <c r="F17" s="115">
        <v>21709348.920000002</v>
      </c>
      <c r="G17" s="314"/>
      <c r="H17" s="114">
        <v>38414744</v>
      </c>
      <c r="I17" s="115">
        <v>36353473</v>
      </c>
      <c r="J17" s="115">
        <v>33646097</v>
      </c>
      <c r="K17" s="115">
        <v>108414314</v>
      </c>
      <c r="L17" s="314"/>
      <c r="M17" s="114">
        <v>84525384</v>
      </c>
      <c r="N17" s="115">
        <v>94443584</v>
      </c>
      <c r="O17" s="115">
        <v>91838288</v>
      </c>
      <c r="P17" s="115">
        <v>270807256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18260127.120203938</v>
      </c>
      <c r="H19" s="347"/>
      <c r="I19" s="346"/>
      <c r="J19" s="346"/>
      <c r="K19" s="346"/>
      <c r="L19" s="107">
        <v>10336814.709867062</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1455388</v>
      </c>
      <c r="H20" s="292"/>
      <c r="I20" s="288"/>
      <c r="J20" s="288"/>
      <c r="K20" s="288"/>
      <c r="L20" s="116">
        <v>869520.63</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0.84111813705207783</v>
      </c>
      <c r="H21" s="292"/>
      <c r="I21" s="288"/>
      <c r="J21" s="288"/>
      <c r="K21" s="288"/>
      <c r="L21" s="255">
        <v>1.1206876233651986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1993833.7997960635</v>
      </c>
      <c r="H23" s="292"/>
      <c r="I23" s="288"/>
      <c r="J23" s="288"/>
      <c r="K23" s="288"/>
      <c r="L23" s="116">
        <v>276709.08006000001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1993833.7997960635</v>
      </c>
      <c r="H24" s="292"/>
      <c r="I24" s="288"/>
      <c r="J24" s="288"/>
      <c r="K24" s="288"/>
      <c r="L24" s="116">
        <v>-1982699.3378670607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651280.46759999997</v>
      </c>
      <c r="H25" s="292"/>
      <c r="I25" s="288"/>
      <c r="J25" s="288"/>
      <c r="K25" s="288"/>
      <c r="L25" s="116">
        <v>276709.08006000001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4608426.7997960635</v>
      </c>
      <c r="H26" s="292"/>
      <c r="I26" s="288"/>
      <c r="J26" s="288"/>
      <c r="K26" s="288"/>
      <c r="L26" s="116">
        <v>1328697.4880599999</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4608426.7997960635</v>
      </c>
      <c r="H27" s="292"/>
      <c r="I27" s="288"/>
      <c r="J27" s="288"/>
      <c r="K27" s="288"/>
      <c r="L27" s="116">
        <v>1328697.4880599999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5501074.7840000009</v>
      </c>
      <c r="H28" s="292"/>
      <c r="I28" s="288"/>
      <c r="J28" s="288"/>
      <c r="K28" s="288"/>
      <c r="L28" s="116">
        <v>2027194.9784000001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5501074.7840000009</v>
      </c>
      <c r="H29" s="292"/>
      <c r="I29" s="288"/>
      <c r="J29" s="288"/>
      <c r="K29" s="288"/>
      <c r="L29" s="116">
        <v>2027194.9784000001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18260127.120203938</v>
      </c>
      <c r="H30" s="292"/>
      <c r="I30" s="288"/>
      <c r="J30" s="288"/>
      <c r="K30" s="288"/>
      <c r="L30" s="116">
        <v>8077406.2919400018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4608426.7997960635</v>
      </c>
      <c r="H31" s="292"/>
      <c r="I31" s="288"/>
      <c r="J31" s="288"/>
      <c r="K31" s="288"/>
      <c r="L31" s="116">
        <v>1328697.4880599999</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18260127.120203938</v>
      </c>
      <c r="H32" s="292"/>
      <c r="I32" s="288"/>
      <c r="J32" s="288"/>
      <c r="K32" s="288"/>
      <c r="L32" s="116">
        <v>8077406.2919400018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v>
      </c>
      <c r="H33" s="354"/>
      <c r="I33" s="355"/>
      <c r="J33" s="355"/>
      <c r="K33" s="355"/>
      <c r="L33" s="375">
        <v>1.2797195456394956</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105688</v>
      </c>
      <c r="H34" s="292"/>
      <c r="I34" s="288"/>
      <c r="J34" s="288"/>
      <c r="K34" s="288"/>
      <c r="L34" s="116">
        <v>2074612</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105688</v>
      </c>
      <c r="H35" s="292"/>
      <c r="I35" s="288"/>
      <c r="J35" s="288"/>
      <c r="K35" s="288"/>
      <c r="L35" s="116">
        <v>2074612</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3626.75</v>
      </c>
      <c r="F37" s="256">
        <v>3626.75</v>
      </c>
      <c r="G37" s="312"/>
      <c r="H37" s="121">
        <v>8760.9166666666679</v>
      </c>
      <c r="I37" s="122">
        <v>7832.333333333333</v>
      </c>
      <c r="J37" s="256">
        <v>7054.083333333333</v>
      </c>
      <c r="K37" s="256">
        <v>23647.333333333332</v>
      </c>
      <c r="L37" s="312"/>
      <c r="M37" s="121">
        <v>16282.833333333334</v>
      </c>
      <c r="N37" s="122">
        <v>17545.25</v>
      </c>
      <c r="O37" s="256">
        <v>17331.083333333332</v>
      </c>
      <c r="P37" s="256">
        <v>51159.166666666672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4.5239499999999995E-2</v>
      </c>
      <c r="G38" s="353"/>
      <c r="H38" s="351"/>
      <c r="I38" s="352"/>
      <c r="J38" s="352"/>
      <c r="K38" s="267">
        <v>1.6901777777777779E-2</v>
      </c>
      <c r="L38" s="353"/>
      <c r="M38" s="351"/>
      <c r="N38" s="352"/>
      <c r="O38" s="352"/>
      <c r="P38" s="267">
        <v>1.1443599999999998E-2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4.5239499999999995E-2</v>
      </c>
      <c r="G41" s="311"/>
      <c r="H41" s="292"/>
      <c r="I41" s="288"/>
      <c r="J41" s="288"/>
      <c r="K41" s="260">
        <v>1.6901777777777779E-2</v>
      </c>
      <c r="L41" s="311"/>
      <c r="M41" s="292"/>
      <c r="N41" s="288"/>
      <c r="O41" s="288"/>
      <c r="P41" s="260">
        <v>1.1443599999999998E-2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v>0.83624981970228229</v>
      </c>
      <c r="F44" s="260">
        <v>0.83624981970228229</v>
      </c>
      <c r="G44" s="311"/>
      <c r="H44" s="262">
        <v>0.91750643971491774</v>
      </c>
      <c r="I44" s="260">
        <v>0.90490638954908109</v>
      </c>
      <c r="J44" s="260">
        <v>0.9255206629167122</v>
      </c>
      <c r="K44" s="260">
        <v>0.91576858568694164</v>
      </c>
      <c r="L44" s="311"/>
      <c r="M44" s="262">
        <v>0.95524019151453954</v>
      </c>
      <c r="N44" s="260">
        <v>0.94089410033401533</v>
      </c>
      <c r="O44" s="260">
        <v>0.93810315802054145</v>
      </c>
      <c r="P44" s="260">
        <v>0.94442537019761386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v>4.5239499999999995E-2</v>
      </c>
      <c r="G46" s="311"/>
      <c r="H46" s="292"/>
      <c r="I46" s="288"/>
      <c r="J46" s="288"/>
      <c r="K46" s="260">
        <v>1.6901777777777779E-2</v>
      </c>
      <c r="L46" s="311"/>
      <c r="M46" s="292"/>
      <c r="N46" s="288"/>
      <c r="O46" s="288"/>
      <c r="P46" s="260">
        <v>1.1443599999999998E-2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v>0.88100000000000001</v>
      </c>
      <c r="G47" s="311"/>
      <c r="H47" s="292"/>
      <c r="I47" s="288"/>
      <c r="J47" s="288"/>
      <c r="K47" s="260">
        <v>0.93300000000000005</v>
      </c>
      <c r="L47" s="311"/>
      <c r="M47" s="292"/>
      <c r="N47" s="288"/>
      <c r="O47" s="288"/>
      <c r="P47" s="260">
        <v>0.95599999999999996</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0.88100000000000001</v>
      </c>
      <c r="G50" s="311"/>
      <c r="H50" s="293"/>
      <c r="I50" s="289"/>
      <c r="J50" s="289"/>
      <c r="K50" s="260">
        <v>0.93300000000000005</v>
      </c>
      <c r="L50" s="311"/>
      <c r="M50" s="293"/>
      <c r="N50" s="289"/>
      <c r="O50" s="289"/>
      <c r="P50" s="260">
        <v>0.95599999999999996</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v>21709348.920000002</v>
      </c>
      <c r="G51" s="311"/>
      <c r="H51" s="292"/>
      <c r="I51" s="288"/>
      <c r="J51" s="288"/>
      <c r="K51" s="115">
        <v>33646097</v>
      </c>
      <c r="L51" s="311"/>
      <c r="M51" s="292"/>
      <c r="N51" s="288"/>
      <c r="O51" s="288"/>
      <c r="P51" s="115">
        <v>91838288</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3116</v>
      </c>
      <c r="D4" s="149">
        <v>3607</v>
      </c>
      <c r="E4" s="149">
        <v>7577</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509</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510</v>
      </c>
      <c r="C27" s="150"/>
      <c r="D27" s="223" t="s">
        <v>512</v>
      </c>
      <c r="E27" s="7"/>
    </row>
    <row r="28" spans="2:5" ht="35.25" customHeight="1" x14ac:dyDescent="0.2">
      <c r="B28" s="219" t="s">
        <v>511</v>
      </c>
      <c r="C28" s="150"/>
      <c r="D28" s="222" t="s">
        <v>513</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514</v>
      </c>
      <c r="C34" s="150"/>
      <c r="D34" s="222" t="s">
        <v>517</v>
      </c>
      <c r="E34" s="7"/>
    </row>
    <row r="35" spans="2:5" ht="35.25" customHeight="1" x14ac:dyDescent="0.2">
      <c r="B35" s="219" t="s">
        <v>515</v>
      </c>
      <c r="C35" s="150"/>
      <c r="D35" s="222" t="s">
        <v>518</v>
      </c>
      <c r="E35" s="7"/>
    </row>
    <row r="36" spans="2:5" ht="35.25" customHeight="1" x14ac:dyDescent="0.2">
      <c r="B36" s="219" t="s">
        <v>516</v>
      </c>
      <c r="C36" s="150"/>
      <c r="D36" s="222" t="s">
        <v>519</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520</v>
      </c>
      <c r="C48" s="150"/>
      <c r="D48" s="222" t="s">
        <v>522</v>
      </c>
      <c r="E48" s="7"/>
    </row>
    <row r="49" spans="2:5" ht="35.25" customHeight="1" x14ac:dyDescent="0.2">
      <c r="B49" s="219" t="s">
        <v>521</v>
      </c>
      <c r="C49" s="150"/>
      <c r="D49" s="222" t="s">
        <v>523</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504</v>
      </c>
      <c r="C56" s="152" t="s">
        <v>135</v>
      </c>
      <c r="D56" s="222" t="s">
        <v>524</v>
      </c>
      <c r="E56" s="7"/>
    </row>
    <row r="57" spans="2:5" ht="35.25" customHeight="1" x14ac:dyDescent="0.2">
      <c r="B57" s="219" t="s">
        <v>505</v>
      </c>
      <c r="C57" s="152" t="s">
        <v>135</v>
      </c>
      <c r="D57" s="222" t="s">
        <v>525</v>
      </c>
      <c r="E57" s="7"/>
    </row>
    <row r="58" spans="2:5" ht="35.25" customHeight="1" x14ac:dyDescent="0.2">
      <c r="B58" s="219" t="s">
        <v>506</v>
      </c>
      <c r="C58" s="152" t="s">
        <v>135</v>
      </c>
      <c r="D58" s="222" t="s">
        <v>526</v>
      </c>
      <c r="E58" s="7"/>
    </row>
    <row r="59" spans="2:5" ht="35.25" customHeight="1" x14ac:dyDescent="0.2">
      <c r="B59" s="219" t="s">
        <v>507</v>
      </c>
      <c r="C59" s="152" t="s">
        <v>135</v>
      </c>
      <c r="D59" s="222" t="s">
        <v>527</v>
      </c>
      <c r="E59" s="7"/>
    </row>
    <row r="60" spans="2:5" ht="35.25" customHeight="1" x14ac:dyDescent="0.2">
      <c r="B60" s="219" t="s">
        <v>508</v>
      </c>
      <c r="C60" s="152" t="s">
        <v>135</v>
      </c>
      <c r="D60" s="222" t="s">
        <v>528</v>
      </c>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504</v>
      </c>
      <c r="C67" s="152" t="s">
        <v>135</v>
      </c>
      <c r="D67" s="222" t="s">
        <v>529</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504</v>
      </c>
      <c r="C78" s="152" t="s">
        <v>135</v>
      </c>
      <c r="D78" s="222" t="s">
        <v>530</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504</v>
      </c>
      <c r="C89" s="152" t="s">
        <v>135</v>
      </c>
      <c r="D89" s="222" t="s">
        <v>531</v>
      </c>
      <c r="E89" s="7"/>
    </row>
    <row r="90" spans="2:5" ht="35.25" customHeight="1" x14ac:dyDescent="0.2">
      <c r="B90" s="219" t="s">
        <v>532</v>
      </c>
      <c r="C90" s="152" t="s">
        <v>135</v>
      </c>
      <c r="D90" s="222" t="s">
        <v>533</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504</v>
      </c>
      <c r="C100" s="152" t="s">
        <v>135</v>
      </c>
      <c r="D100" s="222" t="s">
        <v>534</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535</v>
      </c>
      <c r="C123" s="150"/>
      <c r="D123" s="222" t="s">
        <v>536</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537</v>
      </c>
      <c r="C134" s="150"/>
      <c r="D134" s="222" t="s">
        <v>538</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539</v>
      </c>
      <c r="C145" s="150"/>
      <c r="D145" s="222" t="s">
        <v>540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541</v>
      </c>
      <c r="C156" s="150"/>
      <c r="D156" s="222" t="s">
        <v>542</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543</v>
      </c>
      <c r="C178" s="150"/>
      <c r="D178" s="222" t="s">
        <v>544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3" sqref="A3"/>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Neubauer, Chuck R</cp:lastModifiedBy>
  <cp:lastPrinted>2014-12-18T11:24:00Z</cp:lastPrinted>
  <dcterms:created xsi:type="dcterms:W3CDTF">2012-03-15T16:14:51Z</dcterms:created>
  <dcterms:modified xsi:type="dcterms:W3CDTF">2015-07-24T15:58:28Z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