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racey\Desktop\HSIC\"/>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<sst xmlns="http://schemas.openxmlformats.org/spreadsheetml/2006/main" count="668" uniqueCount="543">
  <si>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</si>
  <si>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</si>
  <si>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</si>
  <si>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</si>
  <si>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</si>
  <si>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</si>
  <si>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</si>
  <si>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</si>
  <si>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</si>
  <si>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</si>
  <si>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</si>
  <si>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</si>
  <si>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</si>
  <si>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</si>
  <si>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</si>
  <si>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</si>
  <si>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</si>
  <si>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</si>
  <si>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</si>
  <si>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</si>
  <si>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</si>
  <si>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</si>
  <si>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</si>
  <si>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</si>
  <si>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</si>
  <si>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</si>
  <si>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</si>
  <si>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</si>
  <si>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</si>
  <si>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</si>
  <si>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</si>
  <si>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</si>
  <si>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</si>
  <si>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</si>
  <si>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</si>
  <si>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</si>
  <si>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</si>
  <si>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</si>
  <si>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</si>
  <si>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</si>
  <si>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</si>
  <si>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</si>
  <si>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</si>
  <si>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</si>
  <si>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</si>
  <si>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</si>
  <si>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</si>
  <si>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</si>
  <si>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</si>
  <si>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</si>
  <si>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</si>
  <si>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</si>
  <si>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</si>
  <si>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</si>
  <si>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</si>
  <si>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</si>
  <si>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</si>
  <si>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</si>
  <si>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</si>
  <si>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</si>
  <si>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</si>
  <si>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</si>
  <si>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</si>
  <si>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</si>
  <si>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</si>
  <si>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</si>
  <si>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</si>
  <si>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</si>
  <si>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</si>
  <si>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</si>
  <si>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</si>
  <si>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</si>
  <si>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</si>
  <si>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</si>
  <si>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</si>
  <si>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</si>
  <si>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</si>
  <si>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</si>
  <si>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</si>
  <si>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</si>
  <si>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</si>
  <si>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</si>
  <si>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</si>
  <si>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</si>
  <si>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</si>
  <si>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</si>
  <si>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</si>
  <si>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</si>
  <si>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</si>
  <si>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</si>
  <si>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</si>
  <si>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</si>
  <si>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</si>
  <si>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</si>
  <si>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</si>
  <si>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</si>
  <si>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</si>
  <si>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</si>
  <si>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</si>
  <si>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</si>
  <si>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</si>
  <si>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</si>
  <si>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</si>
  <si>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</si>
  <si>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</si>
  <si>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</si>
  <si>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</si>
  <si>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</si>
  <si>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</si>
  <si>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</si>
  <si>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</si>
  <si>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</si>
  <si>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</si>
  <si>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</si>
  <si>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</si>
  <si>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</si>
  <si>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</si>
  <si>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</si>
  <si>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</si>
  <si>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</si>
  <si>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</si>
  <si>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</si>
  <si>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</si>
  <si>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</si>
  <si>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</si>
  <si>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</si>
  <si>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</si>
  <si>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</si>
  <si>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</si>
  <si>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</si>
  <si>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</si>
  <si>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</si>
  <si>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</si>
  <si>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</si>
  <si>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</si>
  <si>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</si>
  <si>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</si>
  <si>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</si>
  <si>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</si>
  <si>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</si>
  <si>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</si>
  <si>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</si>
  <si>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</si>
  <si>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</si>
  <si>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</si>
  <si>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</si>
  <si>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</si>
  <si>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</si>
  <si>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</si>
  <si>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</si>
  <si>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</si>
  <si>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</si>
  <si>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</si>
  <si>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</si>
  <si>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</si>
  <si>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</si>
  <si>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</si>
  <si>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</si>
  <si>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</si>
  <si>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</si>
  <si>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</si>
  <si>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</si>
  <si>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</si>
  <si>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</si>
  <si>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</si>
  <si>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</si>
  <si>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</si>
  <si>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</si>
  <si>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</si>
  <si>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</si>
  <si>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</si>
  <si>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</si>
  <si>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</si>
  <si>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</si>
  <si>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</si>
  <si>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</si>
  <si>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</si>
  <si>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</si>
  <si>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</si>
  <si>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</si>
  <si>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</si>
  <si>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</si>
  <si>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</si>
  <si>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</si>
  <si>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</si>
  <si>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</si>
  <si>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</si>
  <si>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</si>
  <si>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</si>
  <si>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</si>
  <si>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</si>
  <si>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</si>
  <si>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</si>
  <si>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</si>
  <si>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</si>
  <si>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</si>
  <si>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</si>
  <si>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</si>
  <si>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</si>
  <si>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</si>
  <si>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</si>
  <si>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</si>
  <si>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</si>
  <si>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</si>
  <si>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</si>
  <si>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</si>
  <si>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</si>
  <si>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</si>
  <si>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</si>
  <si>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</si>
  <si>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</si>
  <si>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</si>
  <si>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</si>
  <si>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</si>
  <si>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</si>
  <si>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</si>
  <si>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</si>
  <si>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</si>
  <si>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</si>
  <si>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</si>
  <si>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</si>
  <si>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</si>
  <si>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</si>
  <si>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</si>
  <si>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</si>
  <si>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</si>
  <si>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</si>
  <si>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</si>
  <si>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</si>
  <si>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</si>
  <si>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</si>
  <si>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</si>
  <si>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</si>
  <si>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</si>
  <si>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</si>
  <si>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</si>
  <si>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</si>
  <si>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</si>
  <si>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</si>
  <si>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</si>
  <si>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</si>
  <si>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</si>
  <si>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</si>
  <si>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</si>
  <si>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</si>
  <si>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</si>
  <si>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</si>
  <si>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</si>
  <si>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</si>
  <si>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</si>
  <si>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</si>
  <si>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</si>
  <si>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</si>
  <si>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</si>
  <si>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</si>
  <si>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</si>
  <si>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</si>
  <si>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</si>
  <si>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</si>
  <si>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</si>
  <si>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</si>
  <si>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</si>
  <si>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</si>
  <si>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</si>
  <si>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</si>
  <si>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</si>
  <si>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</si>
  <si>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</si>
  <si>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</si>
  <si>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</si>
  <si>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</si>
  <si>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</si>
  <si>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</si>
  <si>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</si>
  <si>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</si>
  <si>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</si>
  <si>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</si>
  <si>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</si>
  <si>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</si>
  <si>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</si>
  <si>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</si>
  <si>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</si>
  <si>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</si>
  <si>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</si>
  <si>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</si>
  <si>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</si>
  <si>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</si>
  <si>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</si>
  <si>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</si>
  <si>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</si>
  <si>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</si>
  <si>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</si>
  <si>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</si>
  <si>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</si>
  <si>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</si>
  <si>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</si>
  <si>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</si>
  <si>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</si>
  <si>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</si>
  <si>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</si>
  <si>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</si>
  <si>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</si>
  <si>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</si>
  <si>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</si>
  <si>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</si>
  <si>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</si>
  <si>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</si>
  <si>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</si>
  <si>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</si>
  <si>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</si>
  <si>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</si>
  <si>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</si>
  <si>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</si>
  <si>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</si>
  <si>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</si>
  <si>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</si>
  <si>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</si>
  <si>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</si>
  <si>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</si>
  <si>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</si>
  <si>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</si>
  <si>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</si>
  <si>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</si>
  <si>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</si>
  <si>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</si>
  <si>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</si>
  <si>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</si>
  <si>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</si>
  <si>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</si>
  <si>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</si>
  <si>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</si>
  <si>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</si>
  <si>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</si>
  <si>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</si>
  <si>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</si>
  <si>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</si>
  <si>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</si>
  <si>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</si>
  <si>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</si>
  <si>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</si>
  <si>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</si>
  <si>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</si>
  <si>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</si>
  <si>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</si>
  <si>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</si>
  <si>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</si>
  <si>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</si>
  <si>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</si>
  <si>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</si>
  <si>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</si>
  <si>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</si>
  <si>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</si>
  <si>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</si>
  <si>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</si>
  <si>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</si>
  <si>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</si>
  <si>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</si>
  <si>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</si>
  <si>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</si>
  <si>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</si>
  <si>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</si>
  <si>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</si>
  <si>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</si>
  <si>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</si>
  <si>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</si>
  <si>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</si>
  <si>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</si>
  <si>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</si>
  <si>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</si>
  <si>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</si>
  <si>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</si>
  <si>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</si>
  <si>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</si>
  <si>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</si>
  <si>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</si>
  <si>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</si>
  <si>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</si>
  <si>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</si>
  <si>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</si>
  <si>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</si>
  <si>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</si>
  <si>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</si>
  <si>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</si>
  <si>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</si>
  <si>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</si>
  <si>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</si>
  <si>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</si>
  <si>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</si>
  <si>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</si>
  <si>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</si>
  <si>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</si>
  <si>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</si>
  <si>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</si>
  <si>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</si>
  <si>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</si>
  <si>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</si>
  <si>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</si>
  <si>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</si>
  <si>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</si>
  <si>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</si>
  <si>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</si>
  <si>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</si>
  <si>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</si>
  <si>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</si>
  <si>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</si>
  <si>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</si>
  <si>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</si>
  <si>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</si>
  <si>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</si>
  <si>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</si>
  <si>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</si>
  <si>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</si>
  <si>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</si>
  <si>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</si>
  <si>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</si>
  <si>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</si>
  <si>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</si>
  <si>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</si>
  <si>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</si>
  <si>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</si>
  <si>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</si>
  <si>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</si>
  <si>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</si>
  <si>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</si>
  <si>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</si>
  <si>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</si>
  <si>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</si>
  <si>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</si>
  <si>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</si>
  <si>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</si>
  <si>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</si>
  <si>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</si>
  <si>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</si>
  <si>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</si>
  <si>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</si>
  <si>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</si>
  <si>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</si>
  <si>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</si>
  <si>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</si>
  <si>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</si>
  <si>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</si>
  <si>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</si>
  <si>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</si>
  <si>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</si>
  <si>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</si>
  <si>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</si>
  <si>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</si>
  <si>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</si>
  <si>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</si>
  <si>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</si>
  <si>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</si>
  <si>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</si>
  <si>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</si>
  <si>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</si>
  <si>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</si>
  <si>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</si>
  <si>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</si>
  <si>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</si>
  <si>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</si>
  <si>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</si>
  <si>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</si>
  <si>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</si>
  <si>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</si>
  <si>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</si>
  <si>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</si>
  <si>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</si>
  <si>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</si>
  <si>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</si>
  <si>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</si>
  <si>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</si>
  <si>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</si>
  <si>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</si>
  <si>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</si>
  <si>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</si>
  <si>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</si>
  <si>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</si>
  <si>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</si>
  <si>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</si>
  <si>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</si>
  <si>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</si>
  <si>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</si>
  <si>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</si>
  <si>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</si>
  <si>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</si>
  <si>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</si>
  <si>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</si>
  <si>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</si>
  <si>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</si>
  <si>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</si>
  <si>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</si>
  <si>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</si>
  <si>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</si>
  <si>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</si>
  <si>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</si>
  <si>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HealthSpan Integrated Care</t>
  </si>
  <si>
    <t>HealthSpan</t>
  </si>
  <si>
    <t>Kaiser Foundation Health Plan of Ohio</t>
  </si>
  <si>
    <t>2014</t>
  </si>
  <si>
    <t>1001 Lakeside Ave. Suite 1200 Cleveland, OH 44114-1153</t>
  </si>
  <si>
    <t>340922268</t>
  </si>
  <si>
    <t>95204</t>
  </si>
  <si>
    <t>233</t>
  </si>
  <si>
    <t/>
  </si>
  <si>
    <t xml:space="preserve">For the internal patient care expenses that are not claims-based in our organization, we combine general ledger costs with internal utilization.  </t>
  </si>
  <si>
    <t xml:space="preserve">Primarily using Resource Based Relative Value Scale (RBRVS) relative value units (RVUs), costs are weighted to each patient's services as they utilize our system. </t>
  </si>
  <si>
    <t>Each patient is assigned to a standard product line and line of business for use in rolling up costs for specific reporting criteria.</t>
  </si>
  <si>
    <t xml:space="preserve">A small percentage of expenses which cannot be attributed to utilization, is allocated using various utilization based or member month statistics.  </t>
  </si>
  <si>
    <t>Expenses are reconciled back to the general ledger.</t>
  </si>
  <si>
    <t xml:space="preserve">For external claims-based patient care expenses, paid claims are extracted from the claims system expense, associated with a patient record. </t>
  </si>
  <si>
    <t xml:space="preserve"> If the claim has not yet been paid, dollars are estimated using established actuarial methods. </t>
  </si>
  <si>
    <t xml:space="preserve">This estimation, the Incurred But Not Reported (IBNR), is performed by actuaries.  </t>
  </si>
  <si>
    <t xml:space="preserve">Claim payments made outside of the claims system, booked in the general ledger, are allocated using a weighted composite statistic based on average risk, membership, and historical claims payment trends. </t>
  </si>
  <si>
    <t>These costs are allocated to utilization via RVUs.</t>
  </si>
  <si>
    <t>These expenses are identified in the general ledger,</t>
  </si>
  <si>
    <t xml:space="preserve"> then  the estimated premium taxes are allocated based on a set of business rules, </t>
  </si>
  <si>
    <t>excluding federal, Medicaid and dues subsidy lines of business, using a premium based statistic.</t>
  </si>
  <si>
    <t xml:space="preserve">Community Benefit expenses are identified as direct community investment, internal indirect care and coverage losses, </t>
  </si>
  <si>
    <t xml:space="preserve">and government funded indirect care and coverage losses.  </t>
  </si>
  <si>
    <t xml:space="preserve">These are allocated to the commercial lines of business based on their respective premiums, </t>
  </si>
  <si>
    <t>and limited to the amount  of state gross premium tax.</t>
  </si>
  <si>
    <t>These expenses are identified in the general ledger, and then allocated to utilization via RVUs.</t>
  </si>
  <si>
    <t xml:space="preserve">Quality management leadership identified these activities and associated expenses that meet the criteria in the instructions </t>
  </si>
  <si>
    <t xml:space="preserve">for this filing, based on the nature of the activity and related dedicated staff effort.  </t>
  </si>
  <si>
    <t xml:space="preserve">These expenses are then allocated to the other lines of business based on level and location of activity, membership, </t>
  </si>
  <si>
    <t>and associated health plan administrative expenses.</t>
  </si>
  <si>
    <t xml:space="preserve">These expenses are then allocated to the other lines of business based on level and location of activity, </t>
  </si>
  <si>
    <t>membership, and associated health plan administrative expenses.</t>
  </si>
  <si>
    <t>Quality management leadership identified these activities and associated expenses that meet the criteria in the instructions,</t>
  </si>
  <si>
    <t xml:space="preserve">for this filing based on the nature of the activity and related dedicated staff effort.  </t>
  </si>
  <si>
    <t xml:space="preserve"> for this filing based on the nature of the activity and related dedicated staff effort. </t>
  </si>
  <si>
    <t xml:space="preserve"> These expenses are then allocated to the other lines of business based on level and location of activity, membership, </t>
  </si>
  <si>
    <t>Not applicable, not reported.</t>
  </si>
  <si>
    <t xml:space="preserve">Specific costs in the general ledger are identified as cost containment, also known as medical management expenses. </t>
  </si>
  <si>
    <t xml:space="preserve"> The allocation of these costs are based on various statistics including visits, scripts, Inpatient (IP) days, and/or member months.</t>
  </si>
  <si>
    <t xml:space="preserve">These costs are identified in the general ledger, then allocated based on various statistics </t>
  </si>
  <si>
    <t>including visits, scripts, Inpatient (IP) days, and/or member months.</t>
  </si>
  <si>
    <t>Sales departments that support specific lines of business are identified,</t>
  </si>
  <si>
    <t xml:space="preserve"> then allocated 100% to that segment then to the group/subgroup level on a Per Member Per Month (PMPM) basis. </t>
  </si>
  <si>
    <t xml:space="preserve"> Sales departments that support the entire book of business are allocated to all segments on a PMPM basis.</t>
  </si>
  <si>
    <t xml:space="preserve">Brokers Commissions are identified in the general ledger and allocated only to brokered business, </t>
  </si>
  <si>
    <t>using a statistic based on paid commissions by employer group/subgroup.</t>
  </si>
  <si>
    <t>Not applicable</t>
  </si>
  <si>
    <t>All other health plan administration expenses from the general ledger are allocated to all members primarily on a PMPM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</si>
</sst>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row>
    <row r="9" spans="1:6" x14ac:dyDescent="0.2">
      <c r="B9" s="232" t="s">
        <v>41</v>
      </c>
      <c r="C9" s="378" t="s">
        <v>500</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176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Q56" sqref="Q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27617483</v>
      </c>
      <c r="E5" s="106">
        <v>30258313</v>
      </c>
      <c r="F5" s="106">
        <v>0</v>
      </c>
      <c r="G5" s="106">
        <v>0</v>
      </c>
      <c r="H5" s="106">
        <v>0</v>
      </c>
      <c r="I5" s="105">
        <v>20104089</v>
      </c>
      <c r="J5" s="105">
        <v>39876695</v>
      </c>
      <c r="K5" s="106">
        <v>36411829</v>
      </c>
      <c r="L5" s="106">
        <v>0</v>
      </c>
      <c r="M5" s="106">
        <v>0</v>
      </c>
      <c r="N5" s="106">
        <v>0</v>
      </c>
      <c r="O5" s="105">
        <v>4301378.6879761089</v>
      </c>
      <c r="P5" s="105">
        <v>218527415</v>
      </c>
      <c r="Q5" s="106">
        <v>218527415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131471715</v>
      </c>
      <c r="AT5" s="107">
        <v>-32598</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21871409</v>
      </c>
      <c r="E12" s="106">
        <v>27408056</v>
      </c>
      <c r="F12" s="106">
        <v>0</v>
      </c>
      <c r="G12" s="106">
        <v>0</v>
      </c>
      <c r="H12" s="106">
        <v>0</v>
      </c>
      <c r="I12" s="105">
        <v>27408056</v>
      </c>
      <c r="J12" s="105">
        <v>39462490</v>
      </c>
      <c r="K12" s="106">
        <v>40932205</v>
      </c>
      <c r="L12" s="106">
        <v>0</v>
      </c>
      <c r="M12" s="106">
        <v>0</v>
      </c>
      <c r="N12" s="106">
        <v>0</v>
      </c>
      <c r="O12" s="105">
        <v>4856322.3847973142</v>
      </c>
      <c r="P12" s="105">
        <v>217919806</v>
      </c>
      <c r="Q12" s="106">
        <v>212890893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116210384</v>
      </c>
      <c r="AT12" s="107">
        <v>7937810</v>
      </c>
      <c r="AU12" s="107">
        <v>0</v>
      </c>
      <c r="AV12" s="312"/>
      <c r="AW12" s="317"/>
    </row>
    <row r="13" spans="1:49" ht="25.5" x14ac:dyDescent="0.2">
      <c r="B13" s="155" t="s">
        <v>230</v>
      </c>
      <c r="C13" s="62" t="s">
        <v>37</v>
      </c>
      <c r="D13" s="109">
        <v>2645218</v>
      </c>
      <c r="E13" s="110">
        <v>2645218</v>
      </c>
      <c r="F13" s="110"/>
      <c r="G13" s="289"/>
      <c r="H13" s="290"/>
      <c r="I13" s="109">
        <v>2645218</v>
      </c>
      <c r="J13" s="109">
        <v>4959263</v>
      </c>
      <c r="K13" s="110">
        <v>4959263</v>
      </c>
      <c r="L13" s="110"/>
      <c r="M13" s="289"/>
      <c r="N13" s="290"/>
      <c r="O13" s="109">
        <v>588382.17777412885</v>
      </c>
      <c r="P13" s="109">
        <v>27899637</v>
      </c>
      <c r="Q13" s="110">
        <v>27899637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24337519</v>
      </c>
      <c r="AT13" s="113">
        <v>957688</v>
      </c>
      <c r="AU13" s="113"/>
      <c r="AV13" s="311"/>
      <c r="AW13" s="318"/>
    </row>
    <row r="14" spans="1:49" ht="25.5" x14ac:dyDescent="0.2">
      <c r="B14" s="155" t="s">
        <v>231</v>
      </c>
      <c r="C14" s="62" t="s">
        <v>6</v>
      </c>
      <c r="D14" s="109">
        <v>234666</v>
      </c>
      <c r="E14" s="110">
        <v>234666</v>
      </c>
      <c r="F14" s="110"/>
      <c r="G14" s="288"/>
      <c r="H14" s="291"/>
      <c r="I14" s="109">
        <v>234666</v>
      </c>
      <c r="J14" s="109">
        <v>439952</v>
      </c>
      <c r="K14" s="110">
        <v>439952</v>
      </c>
      <c r="L14" s="110"/>
      <c r="M14" s="288"/>
      <c r="N14" s="291"/>
      <c r="O14" s="109">
        <v>52197.25509134795</v>
      </c>
      <c r="P14" s="109">
        <v>2475064</v>
      </c>
      <c r="Q14" s="110">
        <v>2475064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2159057</v>
      </c>
      <c r="AT14" s="113">
        <v>84959</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-575849</v>
      </c>
      <c r="E17" s="288"/>
      <c r="F17" s="291"/>
      <c r="G17" s="291"/>
      <c r="H17" s="291"/>
      <c r="I17" s="292"/>
      <c r="J17" s="109">
        <v>-1729857</v>
      </c>
      <c r="K17" s="288"/>
      <c r="L17" s="291"/>
      <c r="M17" s="291"/>
      <c r="N17" s="291"/>
      <c r="O17" s="292"/>
      <c r="P17" s="109">
        <v>-7386658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-207155</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0</v>
      </c>
      <c r="AU25" s="113"/>
      <c r="AV25" s="113"/>
      <c r="AW25" s="318"/>
    </row>
    <row r="26" spans="1:49" s="5" customFormat="1" x14ac:dyDescent="0.2">
      <c r="A26" s="35"/>
      <c r="B26" s="158" t="s">
        <v>243</v>
      </c>
      <c r="C26" s="62"/>
      <c r="D26" s="109">
        <v>14184</v>
      </c>
      <c r="E26" s="110">
        <v>14184</v>
      </c>
      <c r="F26" s="110"/>
      <c r="G26" s="110"/>
      <c r="H26" s="110"/>
      <c r="I26" s="109">
        <v>14184</v>
      </c>
      <c r="J26" s="109">
        <v>19738</v>
      </c>
      <c r="K26" s="110">
        <v>19738</v>
      </c>
      <c r="L26" s="110"/>
      <c r="M26" s="110"/>
      <c r="N26" s="110"/>
      <c r="O26" s="109">
        <v>2341.7768779162861</v>
      </c>
      <c r="P26" s="109">
        <v>73957</v>
      </c>
      <c r="Q26" s="110">
        <v>73957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12070</v>
      </c>
      <c r="AT26" s="113">
        <v>711</v>
      </c>
      <c r="AU26" s="113"/>
      <c r="AV26" s="113"/>
      <c r="AW26" s="318"/>
    </row>
    <row r="27" spans="1:49" s="5" customFormat="1" x14ac:dyDescent="0.2">
      <c r="B27" s="158" t="s">
        <v>244</v>
      </c>
      <c r="C27" s="62"/>
      <c r="D27" s="109">
        <v>390007</v>
      </c>
      <c r="E27" s="110">
        <v>390007</v>
      </c>
      <c r="F27" s="110"/>
      <c r="G27" s="110"/>
      <c r="H27" s="110"/>
      <c r="I27" s="109">
        <v>390007</v>
      </c>
      <c r="J27" s="109">
        <v>216903</v>
      </c>
      <c r="K27" s="110">
        <v>216903</v>
      </c>
      <c r="L27" s="110"/>
      <c r="M27" s="110"/>
      <c r="N27" s="110"/>
      <c r="O27" s="109">
        <v>25734.037397440276</v>
      </c>
      <c r="P27" s="109">
        <v>1822381</v>
      </c>
      <c r="Q27" s="110">
        <v>1822381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723541</v>
      </c>
      <c r="AT27" s="113">
        <v>42635</v>
      </c>
      <c r="AU27" s="113"/>
      <c r="AV27" s="314"/>
      <c r="AW27" s="318"/>
    </row>
    <row r="28" spans="1:49" s="5" customFormat="1" x14ac:dyDescent="0.2">
      <c r="A28" s="35"/>
      <c r="B28" s="158" t="s">
        <v>245</v>
      </c>
      <c r="C28" s="62"/>
      <c r="D28" s="109">
        <v>460238</v>
      </c>
      <c r="E28" s="110">
        <v>460238</v>
      </c>
      <c r="F28" s="110"/>
      <c r="G28" s="110"/>
      <c r="H28" s="110"/>
      <c r="I28" s="109">
        <v>460238</v>
      </c>
      <c r="J28" s="109">
        <v>269454</v>
      </c>
      <c r="K28" s="110">
        <v>269454</v>
      </c>
      <c r="L28" s="110"/>
      <c r="M28" s="110"/>
      <c r="N28" s="110"/>
      <c r="O28" s="109">
        <v>31968.849268520364</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498349</v>
      </c>
      <c r="E31" s="110">
        <v>498349</v>
      </c>
      <c r="F31" s="110"/>
      <c r="G31" s="110"/>
      <c r="H31" s="110"/>
      <c r="I31" s="109">
        <v>498349</v>
      </c>
      <c r="J31" s="109">
        <v>747284</v>
      </c>
      <c r="K31" s="110">
        <v>747284</v>
      </c>
      <c r="L31" s="110"/>
      <c r="M31" s="110"/>
      <c r="N31" s="110"/>
      <c r="O31" s="109">
        <v>88660.066492896643</v>
      </c>
      <c r="P31" s="109">
        <v>4070917</v>
      </c>
      <c r="Q31" s="110">
        <v>4070917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-602</v>
      </c>
      <c r="AU31" s="113"/>
      <c r="AV31" s="113"/>
      <c r="AW31" s="318"/>
    </row>
    <row r="32" spans="1:49" ht="25.5" x14ac:dyDescent="0.2">
      <c r="B32" s="158" t="s">
        <v>249</v>
      </c>
      <c r="C32" s="62" t="s">
        <v>82</v>
      </c>
      <c r="D32" s="109">
        <v>828525</v>
      </c>
      <c r="E32" s="110">
        <v>828525</v>
      </c>
      <c r="F32" s="110"/>
      <c r="G32" s="110"/>
      <c r="H32" s="110"/>
      <c r="I32" s="109">
        <v>828525</v>
      </c>
      <c r="J32" s="109">
        <v>1196301</v>
      </c>
      <c r="K32" s="110">
        <v>1196301</v>
      </c>
      <c r="L32" s="110"/>
      <c r="M32" s="110"/>
      <c r="N32" s="110"/>
      <c r="O32" s="109">
        <v>141932.82099646018</v>
      </c>
      <c r="P32" s="109">
        <v>6555822</v>
      </c>
      <c r="Q32" s="110">
        <v>6555822</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-5597140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463101</v>
      </c>
      <c r="F34" s="110"/>
      <c r="G34" s="110"/>
      <c r="H34" s="110"/>
      <c r="I34" s="109">
        <v>463101</v>
      </c>
      <c r="J34" s="109">
        <v>696824</v>
      </c>
      <c r="K34" s="110">
        <v>696824</v>
      </c>
      <c r="L34" s="110"/>
      <c r="M34" s="110"/>
      <c r="N34" s="110"/>
      <c r="O34" s="109">
        <v>82673.337277188068</v>
      </c>
      <c r="P34" s="109">
        <v>2611003</v>
      </c>
      <c r="Q34" s="110">
        <v>2611003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2084</v>
      </c>
      <c r="E35" s="110">
        <v>2084</v>
      </c>
      <c r="F35" s="110"/>
      <c r="G35" s="110"/>
      <c r="H35" s="110"/>
      <c r="I35" s="109">
        <v>2084</v>
      </c>
      <c r="J35" s="109">
        <v>3125</v>
      </c>
      <c r="K35" s="110">
        <v>3125</v>
      </c>
      <c r="L35" s="110"/>
      <c r="M35" s="110"/>
      <c r="N35" s="110"/>
      <c r="O35" s="109">
        <v>370.75958777426251</v>
      </c>
      <c r="P35" s="109">
        <v>17027</v>
      </c>
      <c r="Q35" s="110">
        <v>17027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10186</v>
      </c>
      <c r="AT35" s="113">
        <v>-3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64471</v>
      </c>
      <c r="E37" s="118">
        <v>64471</v>
      </c>
      <c r="F37" s="118"/>
      <c r="G37" s="118"/>
      <c r="H37" s="118"/>
      <c r="I37" s="117">
        <v>64471</v>
      </c>
      <c r="J37" s="117">
        <v>97205</v>
      </c>
      <c r="K37" s="118">
        <v>97205</v>
      </c>
      <c r="L37" s="118"/>
      <c r="M37" s="118"/>
      <c r="N37" s="118"/>
      <c r="O37" s="117">
        <v>11532.6994334711</v>
      </c>
      <c r="P37" s="117">
        <v>592077</v>
      </c>
      <c r="Q37" s="118">
        <v>592077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493038</v>
      </c>
      <c r="AT37" s="119">
        <v>17515</v>
      </c>
      <c r="AU37" s="119"/>
      <c r="AV37" s="119"/>
      <c r="AW37" s="317"/>
    </row>
    <row r="38" spans="1:49" x14ac:dyDescent="0.2">
      <c r="B38" s="155" t="s">
        <v>255</v>
      </c>
      <c r="C38" s="62" t="s">
        <v>16</v>
      </c>
      <c r="D38" s="109">
        <v>54811</v>
      </c>
      <c r="E38" s="110">
        <v>54811</v>
      </c>
      <c r="F38" s="110"/>
      <c r="G38" s="110"/>
      <c r="H38" s="110"/>
      <c r="I38" s="109">
        <v>54811</v>
      </c>
      <c r="J38" s="109">
        <v>82641</v>
      </c>
      <c r="K38" s="110">
        <v>82641</v>
      </c>
      <c r="L38" s="110"/>
      <c r="M38" s="110"/>
      <c r="N38" s="110"/>
      <c r="O38" s="109">
        <v>9804.7817898409048</v>
      </c>
      <c r="P38" s="109">
        <v>503366</v>
      </c>
      <c r="Q38" s="110">
        <v>503366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419166</v>
      </c>
      <c r="AT38" s="113">
        <v>14891</v>
      </c>
      <c r="AU38" s="113"/>
      <c r="AV38" s="113"/>
      <c r="AW38" s="318"/>
    </row>
    <row r="39" spans="1:49" x14ac:dyDescent="0.2">
      <c r="B39" s="158" t="s">
        <v>256</v>
      </c>
      <c r="C39" s="62" t="s">
        <v>17</v>
      </c>
      <c r="D39" s="109">
        <v>4879</v>
      </c>
      <c r="E39" s="110">
        <v>4879</v>
      </c>
      <c r="F39" s="110"/>
      <c r="G39" s="110"/>
      <c r="H39" s="110"/>
      <c r="I39" s="109">
        <v>4879</v>
      </c>
      <c r="J39" s="109">
        <v>7356</v>
      </c>
      <c r="K39" s="110">
        <v>7356</v>
      </c>
      <c r="L39" s="110"/>
      <c r="M39" s="110"/>
      <c r="N39" s="110"/>
      <c r="O39" s="109">
        <v>872.73840885359209</v>
      </c>
      <c r="P39" s="109">
        <v>44803</v>
      </c>
      <c r="Q39" s="110">
        <v>44803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37309</v>
      </c>
      <c r="AT39" s="113">
        <v>1325</v>
      </c>
      <c r="AU39" s="113"/>
      <c r="AV39" s="113"/>
      <c r="AW39" s="318"/>
    </row>
    <row r="40" spans="1:49" x14ac:dyDescent="0.2">
      <c r="B40" s="158" t="s">
        <v>257</v>
      </c>
      <c r="C40" s="62" t="s">
        <v>38</v>
      </c>
      <c r="D40" s="109">
        <v>3635</v>
      </c>
      <c r="E40" s="110">
        <v>3635</v>
      </c>
      <c r="F40" s="110"/>
      <c r="G40" s="110"/>
      <c r="H40" s="110"/>
      <c r="I40" s="109">
        <v>3635</v>
      </c>
      <c r="J40" s="109">
        <v>5480</v>
      </c>
      <c r="K40" s="110">
        <v>5480</v>
      </c>
      <c r="L40" s="110"/>
      <c r="M40" s="110"/>
      <c r="N40" s="110"/>
      <c r="O40" s="109">
        <v>650.16401312094672</v>
      </c>
      <c r="P40" s="109">
        <v>33380</v>
      </c>
      <c r="Q40" s="110">
        <v>33380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27796</v>
      </c>
      <c r="AT40" s="113">
        <v>987</v>
      </c>
      <c r="AU40" s="113"/>
      <c r="AV40" s="113"/>
      <c r="AW40" s="318"/>
    </row>
    <row r="41" spans="1:49" s="5" customFormat="1" ht="25.5" x14ac:dyDescent="0.2">
      <c r="A41" s="35"/>
      <c r="B41" s="158" t="s">
        <v>258</v>
      </c>
      <c r="C41" s="62" t="s">
        <v>129</v>
      </c>
      <c r="D41" s="109">
        <v>8801</v>
      </c>
      <c r="E41" s="110">
        <v>8801</v>
      </c>
      <c r="F41" s="110"/>
      <c r="G41" s="110"/>
      <c r="H41" s="110"/>
      <c r="I41" s="109">
        <v>8801</v>
      </c>
      <c r="J41" s="109">
        <v>13269</v>
      </c>
      <c r="K41" s="110">
        <v>13269</v>
      </c>
      <c r="L41" s="110"/>
      <c r="M41" s="110"/>
      <c r="N41" s="110"/>
      <c r="O41" s="109">
        <v>1574.2748704565406</v>
      </c>
      <c r="P41" s="109">
        <v>80824</v>
      </c>
      <c r="Q41" s="110">
        <v>80824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67304</v>
      </c>
      <c r="AT41" s="113">
        <v>2391</v>
      </c>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127822</v>
      </c>
      <c r="E44" s="118">
        <v>127822</v>
      </c>
      <c r="F44" s="118"/>
      <c r="G44" s="118"/>
      <c r="H44" s="118"/>
      <c r="I44" s="117">
        <v>127822</v>
      </c>
      <c r="J44" s="117">
        <v>192722</v>
      </c>
      <c r="K44" s="118">
        <v>192722</v>
      </c>
      <c r="L44" s="118"/>
      <c r="M44" s="118"/>
      <c r="N44" s="118"/>
      <c r="O44" s="117">
        <v>22865.129368010057</v>
      </c>
      <c r="P44" s="117">
        <v>1173870</v>
      </c>
      <c r="Q44" s="118">
        <v>1173870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977511</v>
      </c>
      <c r="AT44" s="119">
        <v>34726</v>
      </c>
      <c r="AU44" s="119"/>
      <c r="AV44" s="119"/>
      <c r="AW44" s="317"/>
    </row>
    <row r="45" spans="1:49" x14ac:dyDescent="0.2">
      <c r="B45" s="161" t="s">
        <v>262</v>
      </c>
      <c r="C45" s="62" t="s">
        <v>19</v>
      </c>
      <c r="D45" s="109">
        <v>42299</v>
      </c>
      <c r="E45" s="110">
        <v>42299</v>
      </c>
      <c r="F45" s="110"/>
      <c r="G45" s="110"/>
      <c r="H45" s="110"/>
      <c r="I45" s="109">
        <v>42299</v>
      </c>
      <c r="J45" s="109">
        <v>556442</v>
      </c>
      <c r="K45" s="110">
        <v>556442</v>
      </c>
      <c r="L45" s="110"/>
      <c r="M45" s="110"/>
      <c r="N45" s="110"/>
      <c r="O45" s="109">
        <v>66017.986092891588</v>
      </c>
      <c r="P45" s="109">
        <v>4512606</v>
      </c>
      <c r="Q45" s="110">
        <v>4512606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98655</v>
      </c>
      <c r="AT45" s="113">
        <v>982</v>
      </c>
      <c r="AU45" s="113"/>
      <c r="AV45" s="113"/>
      <c r="AW45" s="318"/>
    </row>
    <row r="46" spans="1:49" x14ac:dyDescent="0.2">
      <c r="B46" s="161" t="s">
        <v>263</v>
      </c>
      <c r="C46" s="62" t="s">
        <v>20</v>
      </c>
      <c r="D46" s="109">
        <v>359615</v>
      </c>
      <c r="E46" s="110">
        <v>359615</v>
      </c>
      <c r="F46" s="110"/>
      <c r="G46" s="110"/>
      <c r="H46" s="110"/>
      <c r="I46" s="109">
        <v>359615</v>
      </c>
      <c r="J46" s="109">
        <v>447390</v>
      </c>
      <c r="K46" s="110">
        <v>447390</v>
      </c>
      <c r="L46" s="110"/>
      <c r="M46" s="110"/>
      <c r="N46" s="110"/>
      <c r="O46" s="109">
        <v>53079.722231784741</v>
      </c>
      <c r="P46" s="109">
        <v>1795057</v>
      </c>
      <c r="Q46" s="110">
        <v>1795057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1668098</v>
      </c>
      <c r="AT46" s="113">
        <v>39173</v>
      </c>
      <c r="AU46" s="113"/>
      <c r="AV46" s="113"/>
      <c r="AW46" s="318"/>
    </row>
    <row r="47" spans="1:49" x14ac:dyDescent="0.2">
      <c r="B47" s="161" t="s">
        <v>264</v>
      </c>
      <c r="C47" s="62" t="s">
        <v>21</v>
      </c>
      <c r="D47" s="109">
        <v>0</v>
      </c>
      <c r="E47" s="110">
        <v>0</v>
      </c>
      <c r="F47" s="110"/>
      <c r="G47" s="110"/>
      <c r="H47" s="110"/>
      <c r="I47" s="109">
        <v>0</v>
      </c>
      <c r="J47" s="109">
        <v>2782106</v>
      </c>
      <c r="K47" s="110">
        <v>2782106</v>
      </c>
      <c r="L47" s="110"/>
      <c r="M47" s="110"/>
      <c r="N47" s="110"/>
      <c r="O47" s="109">
        <v>330077.59158537677</v>
      </c>
      <c r="P47" s="109">
        <v>1909774</v>
      </c>
      <c r="Q47" s="110">
        <v>1909774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40577</v>
      </c>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577855</v>
      </c>
      <c r="E49" s="110">
        <v>577855</v>
      </c>
      <c r="F49" s="110"/>
      <c r="G49" s="110"/>
      <c r="H49" s="110"/>
      <c r="I49" s="109">
        <v>577855</v>
      </c>
      <c r="J49" s="109">
        <v>868259</v>
      </c>
      <c r="K49" s="110">
        <v>868259</v>
      </c>
      <c r="L49" s="110"/>
      <c r="M49" s="110"/>
      <c r="N49" s="110"/>
      <c r="O49" s="109">
        <v>103012.91165481388</v>
      </c>
      <c r="P49" s="109">
        <v>4564181</v>
      </c>
      <c r="Q49" s="110">
        <v>4564181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1110170</v>
      </c>
      <c r="AT49" s="113">
        <v>11084</v>
      </c>
      <c r="AU49" s="113"/>
      <c r="AV49" s="113"/>
      <c r="AW49" s="318"/>
    </row>
    <row r="50" spans="2:49" ht="25.5" x14ac:dyDescent="0.2">
      <c r="B50" s="155" t="s">
        <v>266</v>
      </c>
      <c r="C50" s="62"/>
      <c r="D50" s="109"/>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
      <c r="B51" s="155" t="s">
        <v>267</v>
      </c>
      <c r="C51" s="62"/>
      <c r="D51" s="109">
        <v>2850070</v>
      </c>
      <c r="E51" s="110">
        <v>2850070</v>
      </c>
      <c r="F51" s="110"/>
      <c r="G51" s="110"/>
      <c r="H51" s="110"/>
      <c r="I51" s="109">
        <v>2850070</v>
      </c>
      <c r="J51" s="109">
        <v>4336566</v>
      </c>
      <c r="K51" s="110">
        <v>4336566</v>
      </c>
      <c r="L51" s="110"/>
      <c r="M51" s="110"/>
      <c r="N51" s="110"/>
      <c r="O51" s="109">
        <v>514503.49520508241</v>
      </c>
      <c r="P51" s="109">
        <v>17682000</v>
      </c>
      <c r="Q51" s="110">
        <v>17682000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15036364</v>
      </c>
      <c r="AT51" s="113">
        <v>418895</v>
      </c>
      <c r="AU51" s="113"/>
      <c r="AV51" s="113"/>
      <c r="AW51" s="318"/>
    </row>
    <row r="52" spans="2:49" ht="25.5" x14ac:dyDescent="0.2">
      <c r="B52" s="155" t="s">
        <v>268</v>
      </c>
      <c r="C52" s="62" t="s">
        <v>89</v>
      </c>
      <c r="D52" s="109">
        <v>828525</v>
      </c>
      <c r="E52" s="110">
        <v>828525</v>
      </c>
      <c r="F52" s="110"/>
      <c r="G52" s="110"/>
      <c r="H52" s="110"/>
      <c r="I52" s="109">
        <v>828525</v>
      </c>
      <c r="J52" s="109">
        <v>1196301</v>
      </c>
      <c r="K52" s="110">
        <v>1196301</v>
      </c>
      <c r="L52" s="110"/>
      <c r="M52" s="110"/>
      <c r="N52" s="110"/>
      <c r="O52" s="109">
        <v>141932.82099646018</v>
      </c>
      <c r="P52" s="109">
        <v>6555822</v>
      </c>
      <c r="Q52" s="110">
        <v>6555822</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-5597140</v>
      </c>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6264</v>
      </c>
      <c r="E56" s="122">
        <v>6264</v>
      </c>
      <c r="F56" s="122"/>
      <c r="G56" s="122"/>
      <c r="H56" s="122"/>
      <c r="I56" s="121">
        <v>6264</v>
      </c>
      <c r="J56" s="121">
        <v>5586</v>
      </c>
      <c r="K56" s="122">
        <v>5586</v>
      </c>
      <c r="L56" s="122"/>
      <c r="M56" s="122"/>
      <c r="N56" s="122"/>
      <c r="O56" s="121">
        <v>663</v>
      </c>
      <c r="P56" s="121">
        <v>19951</v>
      </c>
      <c r="Q56" s="122">
        <v>19951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15017</v>
      </c>
      <c r="AT56" s="123">
        <v>559</v>
      </c>
      <c r="AU56" s="123"/>
      <c r="AV56" s="123"/>
      <c r="AW56" s="309"/>
    </row>
    <row r="57" spans="2:49" x14ac:dyDescent="0.2">
      <c r="B57" s="161" t="s">
        <v>273</v>
      </c>
      <c r="C57" s="62" t="s">
        <v>25</v>
      </c>
      <c r="D57" s="124">
        <v>8522</v>
      </c>
      <c r="E57" s="125">
        <v>8522</v>
      </c>
      <c r="F57" s="125"/>
      <c r="G57" s="125"/>
      <c r="H57" s="125"/>
      <c r="I57" s="124">
        <v>8522</v>
      </c>
      <c r="J57" s="124">
        <v>9446</v>
      </c>
      <c r="K57" s="125">
        <v>9446</v>
      </c>
      <c r="L57" s="125"/>
      <c r="M57" s="125"/>
      <c r="N57" s="125"/>
      <c r="O57" s="124">
        <v>1121</v>
      </c>
      <c r="P57" s="124">
        <v>39846</v>
      </c>
      <c r="Q57" s="124">
        <v>39846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16077</v>
      </c>
      <c r="AT57" s="126">
        <v>928</v>
      </c>
      <c r="AU57" s="126"/>
      <c r="AV57" s="126"/>
      <c r="AW57" s="310"/>
    </row>
    <row r="58" spans="2:49" x14ac:dyDescent="0.2">
      <c r="B58" s="161" t="s">
        <v>274</v>
      </c>
      <c r="C58" s="62" t="s">
        <v>26</v>
      </c>
      <c r="D58" s="330"/>
      <c r="E58" s="331"/>
      <c r="F58" s="331"/>
      <c r="G58" s="331"/>
      <c r="H58" s="331"/>
      <c r="I58" s="330"/>
      <c r="J58" s="124">
        <v>993</v>
      </c>
      <c r="K58" s="125">
        <v>993</v>
      </c>
      <c r="L58" s="125"/>
      <c r="M58" s="125"/>
      <c r="N58" s="125"/>
      <c r="O58" s="124">
        <v>118</v>
      </c>
      <c r="P58" s="124">
        <v>173</v>
      </c>
      <c r="Q58" s="125">
        <v>173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179</v>
      </c>
      <c r="AT58" s="126">
        <v>1</v>
      </c>
      <c r="AU58" s="126"/>
      <c r="AV58" s="126"/>
      <c r="AW58" s="310"/>
    </row>
    <row r="59" spans="2:49" x14ac:dyDescent="0.2">
      <c r="B59" s="161" t="s">
        <v>275</v>
      </c>
      <c r="C59" s="62" t="s">
        <v>27</v>
      </c>
      <c r="D59" s="124">
        <v>90538</v>
      </c>
      <c r="E59" s="125">
        <v>90538</v>
      </c>
      <c r="F59" s="125"/>
      <c r="G59" s="125"/>
      <c r="H59" s="125"/>
      <c r="I59" s="124">
        <v>90538</v>
      </c>
      <c r="J59" s="124">
        <v>122878</v>
      </c>
      <c r="K59" s="125">
        <v>122878</v>
      </c>
      <c r="L59" s="125"/>
      <c r="M59" s="125"/>
      <c r="N59" s="125"/>
      <c r="O59" s="124">
        <v>14579</v>
      </c>
      <c r="P59" s="124">
        <v>498131</v>
      </c>
      <c r="Q59" s="125">
        <v>498131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195904</v>
      </c>
      <c r="AT59" s="126">
        <v>12020</v>
      </c>
      <c r="AU59" s="126"/>
      <c r="AV59" s="126"/>
      <c r="AW59" s="310"/>
    </row>
    <row r="60" spans="2:49" x14ac:dyDescent="0.2">
      <c r="B60" s="161" t="s">
        <v>276</v>
      </c>
      <c r="C60" s="62"/>
      <c r="D60" s="127">
        <v>7544.833333333333</v>
      </c>
      <c r="E60" s="128">
        <v>7544.833333333333</v>
      </c>
      <c r="F60" s="128">
        <v>0</v>
      </c>
      <c r="G60" s="128">
        <v>0</v>
      </c>
      <c r="H60" s="128">
        <v>0</v>
      </c>
      <c r="I60" s="127">
        <v>7544.833333333333</v>
      </c>
      <c r="J60" s="127">
        <v>10239.833333333334</v>
      </c>
      <c r="K60" s="128">
        <v>10239.833333333334</v>
      </c>
      <c r="L60" s="128">
        <v>0</v>
      </c>
      <c r="M60" s="128">
        <v>0</v>
      </c>
      <c r="N60" s="128">
        <v>0</v>
      </c>
      <c r="O60" s="127">
        <v>1214.8852433740221</v>
      </c>
      <c r="P60" s="127">
        <v>41510.916666666664</v>
      </c>
      <c r="Q60" s="128">
        <v>41510.916666666664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16325.333333333334</v>
      </c>
      <c r="AT60" s="129">
        <v>1001.6666666666666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7" stopIfTrue="1" operator="lessThan">
      <formula>0</formula>
    </cfRule>
  </conditionalFormatting>
  <conditionalFormatting sqref="AS53">
    <cfRule type="cellIs" dxfId="565" priority="36" stopIfTrue="1" operator="lessThan">
      <formula>0</formula>
    </cfRule>
  </conditionalFormatting>
  <conditionalFormatting sqref="G56:I57 G59:I59 D59 D56:D57 G7:I7 E13:F15 D6:D10 D13:D21">
    <cfRule type="cellIs" dxfId="564" priority="99" stopIfTrue="1" operator="lessThan">
      <formula>0</formula>
    </cfRule>
  </conditionalFormatting>
  <conditionalFormatting sqref="AI34:AI35">
    <cfRule type="cellIs" dxfId="563" priority="54" stopIfTrue="1" operator="lessThan">
      <formula>0</formula>
    </cfRule>
  </conditionalFormatting>
  <conditionalFormatting sqref="AQ56:AR57 AQ59:AR59 AN59 AN56:AN57">
    <cfRule type="cellIs" dxfId="562" priority="4" stopIfTrue="1" operator="lessThan">
      <formula>0</formula>
    </cfRule>
  </conditionalFormatting>
  <conditionalFormatting sqref="M7:O7 J6:J10">
    <cfRule type="cellIs" dxfId="561" priority="96" stopIfTrue="1" operator="lessThan">
      <formula>0</formula>
    </cfRule>
  </conditionalFormatting>
  <conditionalFormatting sqref="S7:T7 P6:P10">
    <cfRule type="cellIs" dxfId="560" priority="94" stopIfTrue="1" operator="lessThan">
      <formula>0</formula>
    </cfRule>
  </conditionalFormatting>
  <conditionalFormatting sqref="U6:U10">
    <cfRule type="cellIs" dxfId="559" priority="93" stopIfTrue="1" operator="lessThan">
      <formula>0</formula>
    </cfRule>
  </conditionalFormatting>
  <conditionalFormatting sqref="X6:X10">
    <cfRule type="cellIs" dxfId="558" priority="92" stopIfTrue="1" operator="lessThan">
      <formula>0</formula>
    </cfRule>
  </conditionalFormatting>
  <conditionalFormatting sqref="AA6:AA10">
    <cfRule type="cellIs" dxfId="557" priority="91" stopIfTrue="1" operator="lessThan">
      <formula>0</formula>
    </cfRule>
  </conditionalFormatting>
  <conditionalFormatting sqref="AD6:AD10">
    <cfRule type="cellIs" dxfId="556" priority="90" stopIfTrue="1" operator="lessThan">
      <formula>0</formula>
    </cfRule>
  </conditionalFormatting>
  <conditionalFormatting sqref="AI6:AI10">
    <cfRule type="cellIs" dxfId="555" priority="89" stopIfTrue="1" operator="lessThan">
      <formula>0</formula>
    </cfRule>
  </conditionalFormatting>
  <conditionalFormatting sqref="AT6:AT10">
    <cfRule type="cellIs" dxfId="554" priority="86" stopIfTrue="1" operator="lessThan">
      <formula>0</formula>
    </cfRule>
  </conditionalFormatting>
  <conditionalFormatting sqref="AS6:AS10">
    <cfRule type="cellIs" dxfId="553" priority="87" stopIfTrue="1" operator="lessThan">
      <formula>0</formula>
    </cfRule>
  </conditionalFormatting>
  <conditionalFormatting sqref="AU6:AU10">
    <cfRule type="cellIs" dxfId="552" priority="85" stopIfTrue="1" operator="lessThan">
      <formula>0</formula>
    </cfRule>
  </conditionalFormatting>
  <conditionalFormatting sqref="I13:I15">
    <cfRule type="cellIs" dxfId="551" priority="84" stopIfTrue="1" operator="lessThan">
      <formula>0</formula>
    </cfRule>
  </conditionalFormatting>
  <conditionalFormatting sqref="K13:L15 J13:J21">
    <cfRule type="cellIs" dxfId="550" priority="83" stopIfTrue="1" operator="lessThan">
      <formula>0</formula>
    </cfRule>
  </conditionalFormatting>
  <conditionalFormatting sqref="O13:O15">
    <cfRule type="cellIs" dxfId="549" priority="82" stopIfTrue="1" operator="lessThan">
      <formula>0</formula>
    </cfRule>
  </conditionalFormatting>
  <conditionalFormatting sqref="V13:V15 U13:U21">
    <cfRule type="cellIs" dxfId="548" priority="80" stopIfTrue="1" operator="lessThan">
      <formula>0</formula>
    </cfRule>
  </conditionalFormatting>
  <conditionalFormatting sqref="W13:W15">
    <cfRule type="cellIs" dxfId="547" priority="79" stopIfTrue="1" operator="lessThan">
      <formula>0</formula>
    </cfRule>
  </conditionalFormatting>
  <conditionalFormatting sqref="Y13:Y15 X13:X21">
    <cfRule type="cellIs" dxfId="546" priority="78" stopIfTrue="1" operator="lessThan">
      <formula>0</formula>
    </cfRule>
  </conditionalFormatting>
  <conditionalFormatting sqref="Z13:Z15">
    <cfRule type="cellIs" dxfId="545" priority="77" stopIfTrue="1" operator="lessThan">
      <formula>0</formula>
    </cfRule>
  </conditionalFormatting>
  <conditionalFormatting sqref="AB13:AB15 AA13:AA21">
    <cfRule type="cellIs" dxfId="544" priority="76" stopIfTrue="1" operator="lessThan">
      <formula>0</formula>
    </cfRule>
  </conditionalFormatting>
  <conditionalFormatting sqref="AC13:AC15">
    <cfRule type="cellIs" dxfId="543" priority="75" stopIfTrue="1" operator="lessThan">
      <formula>0</formula>
    </cfRule>
  </conditionalFormatting>
  <conditionalFormatting sqref="AD13:AD21">
    <cfRule type="cellIs" dxfId="542" priority="74" stopIfTrue="1" operator="lessThan">
      <formula>0</formula>
    </cfRule>
  </conditionalFormatting>
  <conditionalFormatting sqref="AI13:AI21">
    <cfRule type="cellIs" dxfId="541" priority="73" stopIfTrue="1" operator="lessThan">
      <formula>0</formula>
    </cfRule>
  </conditionalFormatting>
  <conditionalFormatting sqref="AT13:AT21">
    <cfRule type="cellIs" dxfId="540" priority="70" stopIfTrue="1" operator="lessThan">
      <formula>0</formula>
    </cfRule>
  </conditionalFormatting>
  <conditionalFormatting sqref="AS13:AS21">
    <cfRule type="cellIs" dxfId="539" priority="71" stopIfTrue="1" operator="lessThan">
      <formula>0</formula>
    </cfRule>
  </conditionalFormatting>
  <conditionalFormatting sqref="AU13:AU21">
    <cfRule type="cellIs" dxfId="538" priority="69" stopIfTrue="1" operator="lessThan">
      <formula>0</formula>
    </cfRule>
  </conditionalFormatting>
  <conditionalFormatting sqref="D53:F53">
    <cfRule type="cellIs" dxfId="537" priority="62" stopIfTrue="1" operator="lessThan">
      <formula>0</formula>
    </cfRule>
  </conditionalFormatting>
  <conditionalFormatting sqref="I53">
    <cfRule type="cellIs" dxfId="536" priority="61" stopIfTrue="1" operator="lessThan">
      <formula>0</formula>
    </cfRule>
  </conditionalFormatting>
  <conditionalFormatting sqref="J53:L53">
    <cfRule type="cellIs" dxfId="535" priority="60" stopIfTrue="1" operator="lessThan">
      <formula>0</formula>
    </cfRule>
  </conditionalFormatting>
  <conditionalFormatting sqref="O53">
    <cfRule type="cellIs" dxfId="534" priority="59" stopIfTrue="1" operator="lessThan">
      <formula>0</formula>
    </cfRule>
  </conditionalFormatting>
  <conditionalFormatting sqref="P53:R53">
    <cfRule type="cellIs" dxfId="533" priority="58" stopIfTrue="1" operator="lessThan">
      <formula>0</formula>
    </cfRule>
  </conditionalFormatting>
  <conditionalFormatting sqref="U53:AD53">
    <cfRule type="cellIs" dxfId="532" priority="57" stopIfTrue="1" operator="lessThan">
      <formula>0</formula>
    </cfRule>
  </conditionalFormatting>
  <conditionalFormatting sqref="AI25:AI28">
    <cfRule type="cellIs" dxfId="531" priority="56" stopIfTrue="1" operator="lessThan">
      <formula>0</formula>
    </cfRule>
  </conditionalFormatting>
  <conditionalFormatting sqref="AI30:AI32">
    <cfRule type="cellIs" dxfId="530" priority="55" stopIfTrue="1" operator="lessThan">
      <formula>0</formula>
    </cfRule>
  </conditionalFormatting>
  <conditionalFormatting sqref="AN25:AR28">
    <cfRule type="cellIs" dxfId="529" priority="53" stopIfTrue="1" operator="lessThan">
      <formula>0</formula>
    </cfRule>
  </conditionalFormatting>
  <conditionalFormatting sqref="AN30:AR32">
    <cfRule type="cellIs" dxfId="528" priority="52" stopIfTrue="1" operator="lessThan">
      <formula>0</formula>
    </cfRule>
  </conditionalFormatting>
  <conditionalFormatting sqref="AN34:AR35">
    <cfRule type="cellIs" dxfId="527" priority="51" stopIfTrue="1" operator="lessThan">
      <formula>0</formula>
    </cfRule>
  </conditionalFormatting>
  <conditionalFormatting sqref="AS25:AV26 AS27:AU27">
    <cfRule type="cellIs" dxfId="526" priority="50" stopIfTrue="1" operator="lessThan">
      <formula>0</formula>
    </cfRule>
  </conditionalFormatting>
  <conditionalFormatting sqref="AS28:AV28">
    <cfRule type="cellIs" dxfId="525" priority="49" stopIfTrue="1" operator="lessThan">
      <formula>0</formula>
    </cfRule>
  </conditionalFormatting>
  <conditionalFormatting sqref="AS30:AV32">
    <cfRule type="cellIs" dxfId="524" priority="48" stopIfTrue="1" operator="lessThan">
      <formula>0</formula>
    </cfRule>
  </conditionalFormatting>
  <conditionalFormatting sqref="AI44:AI47">
    <cfRule type="cellIs" dxfId="523" priority="47" stopIfTrue="1" operator="lessThan">
      <formula>0</formula>
    </cfRule>
  </conditionalFormatting>
  <conditionalFormatting sqref="AI49:AI52">
    <cfRule type="cellIs" dxfId="522" priority="46" stopIfTrue="1" operator="lessThan">
      <formula>0</formula>
    </cfRule>
  </conditionalFormatting>
  <conditionalFormatting sqref="AI53">
    <cfRule type="cellIs" dxfId="521" priority="45" stopIfTrue="1" operator="lessThan">
      <formula>0</formula>
    </cfRule>
  </conditionalFormatting>
  <conditionalFormatting sqref="AI37:AI42">
    <cfRule type="cellIs" dxfId="520" priority="44" stopIfTrue="1" operator="lessThan">
      <formula>0</formula>
    </cfRule>
  </conditionalFormatting>
  <conditionalFormatting sqref="AN37:AR42">
    <cfRule type="cellIs" dxfId="519" priority="43" stopIfTrue="1" operator="lessThan">
      <formula>0</formula>
    </cfRule>
  </conditionalFormatting>
  <conditionalFormatting sqref="AN44:AR47">
    <cfRule type="cellIs" dxfId="518" priority="42" stopIfTrue="1" operator="lessThan">
      <formula>0</formula>
    </cfRule>
  </conditionalFormatting>
  <conditionalFormatting sqref="AN49:AR52">
    <cfRule type="cellIs" dxfId="517" priority="41" stopIfTrue="1" operator="lessThan">
      <formula>0</formula>
    </cfRule>
  </conditionalFormatting>
  <conditionalFormatting sqref="AN53:AP53">
    <cfRule type="cellIs" dxfId="516" priority="40" stopIfTrue="1" operator="lessThan">
      <formula>0</formula>
    </cfRule>
  </conditionalFormatting>
  <conditionalFormatting sqref="AS37:AS42">
    <cfRule type="cellIs" dxfId="515" priority="39" stopIfTrue="1" operator="lessThan">
      <formula>0</formula>
    </cfRule>
  </conditionalFormatting>
  <conditionalFormatting sqref="AS44:AS47">
    <cfRule type="cellIs" dxfId="514" priority="38" stopIfTrue="1" operator="lessThan">
      <formula>0</formula>
    </cfRule>
  </conditionalFormatting>
  <conditionalFormatting sqref="AT37:AT42">
    <cfRule type="cellIs" dxfId="513" priority="35" stopIfTrue="1" operator="lessThan">
      <formula>0</formula>
    </cfRule>
  </conditionalFormatting>
  <conditionalFormatting sqref="AT44:AT47">
    <cfRule type="cellIs" dxfId="512" priority="34" stopIfTrue="1" operator="lessThan">
      <formula>0</formula>
    </cfRule>
  </conditionalFormatting>
  <conditionalFormatting sqref="AT49:AT52">
    <cfRule type="cellIs" dxfId="511" priority="33" stopIfTrue="1" operator="lessThan">
      <formula>0</formula>
    </cfRule>
  </conditionalFormatting>
  <conditionalFormatting sqref="AT53">
    <cfRule type="cellIs" dxfId="510" priority="32" stopIfTrue="1" operator="lessThan">
      <formula>0</formula>
    </cfRule>
  </conditionalFormatting>
  <conditionalFormatting sqref="AU37:AU42">
    <cfRule type="cellIs" dxfId="509" priority="31" stopIfTrue="1" operator="lessThan">
      <formula>0</formula>
    </cfRule>
  </conditionalFormatting>
  <conditionalFormatting sqref="AU44:AU47">
    <cfRule type="cellIs" dxfId="508" priority="30" stopIfTrue="1" operator="lessThan">
      <formula>0</formula>
    </cfRule>
  </conditionalFormatting>
  <conditionalFormatting sqref="AU49:AU52">
    <cfRule type="cellIs" dxfId="507" priority="29" stopIfTrue="1" operator="lessThan">
      <formula>0</formula>
    </cfRule>
  </conditionalFormatting>
  <conditionalFormatting sqref="AU53">
    <cfRule type="cellIs" dxfId="506" priority="28" stopIfTrue="1" operator="lessThan">
      <formula>0</formula>
    </cfRule>
  </conditionalFormatting>
  <conditionalFormatting sqref="AV37:AV42">
    <cfRule type="cellIs" dxfId="505" priority="27" stopIfTrue="1" operator="lessThan">
      <formula>0</formula>
    </cfRule>
  </conditionalFormatting>
  <conditionalFormatting sqref="AV44:AV47">
    <cfRule type="cellIs" dxfId="504" priority="26" stopIfTrue="1" operator="lessThan">
      <formula>0</formula>
    </cfRule>
  </conditionalFormatting>
  <conditionalFormatting sqref="AV49:AV52">
    <cfRule type="cellIs" dxfId="503" priority="25" stopIfTrue="1" operator="lessThan">
      <formula>0</formula>
    </cfRule>
  </conditionalFormatting>
  <conditionalFormatting sqref="AV53">
    <cfRule type="cellIs" dxfId="502" priority="24" stopIfTrue="1" operator="lessThan">
      <formula>0</formula>
    </cfRule>
  </conditionalFormatting>
  <conditionalFormatting sqref="AS35:AV35">
    <cfRule type="cellIs" dxfId="501" priority="23" stopIfTrue="1" operator="lessThan">
      <formula>0</formula>
    </cfRule>
  </conditionalFormatting>
  <conditionalFormatting sqref="AV34">
    <cfRule type="cellIs" dxfId="500" priority="22" stopIfTrue="1" operator="lessThan">
      <formula>0</formula>
    </cfRule>
  </conditionalFormatting>
  <conditionalFormatting sqref="AT34">
    <cfRule type="cellIs" dxfId="499" priority="21" stopIfTrue="1" operator="lessThan">
      <formula>0</formula>
    </cfRule>
  </conditionalFormatting>
  <conditionalFormatting sqref="AW61:AW62">
    <cfRule type="cellIs" dxfId="498" priority="20" stopIfTrue="1" operator="lessThan">
      <formula>0</formula>
    </cfRule>
  </conditionalFormatting>
  <conditionalFormatting sqref="M56:O57 J56:J57">
    <cfRule type="cellIs" dxfId="497" priority="19" stopIfTrue="1" operator="lessThan">
      <formula>0</formula>
    </cfRule>
  </conditionalFormatting>
  <conditionalFormatting sqref="M58:O59 J58:J59">
    <cfRule type="cellIs" dxfId="496" priority="17" stopIfTrue="1" operator="lessThan">
      <formula>0</formula>
    </cfRule>
  </conditionalFormatting>
  <conditionalFormatting sqref="S56:U57 P56:P57">
    <cfRule type="cellIs" dxfId="495" priority="15" stopIfTrue="1" operator="lessThan">
      <formula>0</formula>
    </cfRule>
  </conditionalFormatting>
  <conditionalFormatting sqref="V56:W57">
    <cfRule type="cellIs" dxfId="494" priority="14" stopIfTrue="1" operator="lessThan">
      <formula>0</formula>
    </cfRule>
  </conditionalFormatting>
  <conditionalFormatting sqref="S59:U59 P59">
    <cfRule type="cellIs" dxfId="493" priority="13" stopIfTrue="1" operator="lessThan">
      <formula>0</formula>
    </cfRule>
  </conditionalFormatting>
  <conditionalFormatting sqref="V59:W59">
    <cfRule type="cellIs" dxfId="492" priority="12" stopIfTrue="1" operator="lessThan">
      <formula>0</formula>
    </cfRule>
  </conditionalFormatting>
  <conditionalFormatting sqref="S58:T58 P58">
    <cfRule type="cellIs" dxfId="491" priority="11" stopIfTrue="1" operator="lessThan">
      <formula>0</formula>
    </cfRule>
  </conditionalFormatting>
  <conditionalFormatting sqref="X56:X57">
    <cfRule type="cellIs" dxfId="490" priority="10" stopIfTrue="1" operator="lessThan">
      <formula>0</formula>
    </cfRule>
  </conditionalFormatting>
  <conditionalFormatting sqref="X59">
    <cfRule type="cellIs" dxfId="489" priority="9" stopIfTrue="1" operator="lessThan">
      <formula>0</formula>
    </cfRule>
  </conditionalFormatting>
  <conditionalFormatting sqref="X58">
    <cfRule type="cellIs" dxfId="488" priority="8" stopIfTrue="1" operator="lessThan">
      <formula>0</formula>
    </cfRule>
  </conditionalFormatting>
  <conditionalFormatting sqref="AA56:AA57">
    <cfRule type="cellIs" dxfId="487" priority="7" stopIfTrue="1" operator="lessThan">
      <formula>0</formula>
    </cfRule>
  </conditionalFormatting>
  <conditionalFormatting sqref="AA59">
    <cfRule type="cellIs" dxfId="486" priority="6" stopIfTrue="1" operator="lessThan">
      <formula>0</formula>
    </cfRule>
  </conditionalFormatting>
  <conditionalFormatting sqref="AA58">
    <cfRule type="cellIs" dxfId="485" priority="5" stopIfTrue="1" operator="lessThan">
      <formula>0</formula>
    </cfRule>
  </conditionalFormatting>
  <conditionalFormatting sqref="Q13:R15 P13:P21">
    <cfRule type="cellIs" dxfId="484" priority="81" stopIfTrue="1" operator="lessThan">
      <formula>0</formula>
    </cfRule>
  </conditionalFormatting>
  <conditionalFormatting sqref="AQ7:AR7 AO13:AP15 AN6:AN10 AN13:AN21">
    <cfRule type="cellIs" dxfId="483" priority="3" stopIfTrue="1" operator="lessThan">
      <formula>0</formula>
    </cfRule>
  </conditionalFormatting>
  <conditionalFormatting sqref="AU34">
    <cfRule type="cellIs" dxfId="482" priority="2" stopIfTrue="1" operator="lessThan">
      <formula>0</formula>
    </cfRule>
  </conditionalFormatting>
  <conditionalFormatting sqref="Q57">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E45" activePane="bottomRight" state="frozen"/>
      <selection activeCell="B1" sqref="B1"/>
      <selection pane="topRight" activeCell="B1" sqref="B1"/>
      <selection pane="bottomLeft" activeCell="B1" sqref="B1"/>
      <selection pane="bottomRight" activeCell="H16" sqref="H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29381502</v>
      </c>
      <c r="E5" s="118">
        <v>28554723</v>
      </c>
      <c r="F5" s="118"/>
      <c r="G5" s="130"/>
      <c r="H5" s="130"/>
      <c r="I5" s="117">
        <v>28554723</v>
      </c>
      <c r="J5" s="117">
        <v>39433822</v>
      </c>
      <c r="K5" s="118">
        <v>39433822</v>
      </c>
      <c r="L5" s="118"/>
      <c r="M5" s="118"/>
      <c r="N5" s="118"/>
      <c r="O5" s="117">
        <v>4678549.6285067666</v>
      </c>
      <c r="P5" s="117">
        <v>215910634</v>
      </c>
      <c r="Q5" s="118">
        <v>215910634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129821473</v>
      </c>
      <c r="AT5" s="119">
        <v>-35946</v>
      </c>
      <c r="AU5" s="119"/>
      <c r="AV5" s="312"/>
      <c r="AW5" s="317"/>
    </row>
    <row r="6" spans="2:49" x14ac:dyDescent="0.2">
      <c r="B6" s="176" t="s">
        <v>279</v>
      </c>
      <c r="C6" s="133" t="s">
        <v>8</v>
      </c>
      <c r="D6" s="109">
        <v>208877</v>
      </c>
      <c r="E6" s="110">
        <v>208877</v>
      </c>
      <c r="F6" s="110"/>
      <c r="G6" s="111"/>
      <c r="H6" s="111"/>
      <c r="I6" s="109">
        <v>208877</v>
      </c>
      <c r="J6" s="109">
        <v>595556</v>
      </c>
      <c r="K6" s="110">
        <v>595556</v>
      </c>
      <c r="L6" s="110"/>
      <c r="M6" s="110"/>
      <c r="N6" s="110"/>
      <c r="O6" s="109">
        <v>70658.591058076388</v>
      </c>
      <c r="P6" s="109">
        <v>3448577</v>
      </c>
      <c r="Q6" s="110">
        <v>3448577</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2147838</v>
      </c>
      <c r="AT6" s="113">
        <v>3225</v>
      </c>
      <c r="AU6" s="113"/>
      <c r="AV6" s="311"/>
      <c r="AW6" s="318"/>
    </row>
    <row r="7" spans="2:49" x14ac:dyDescent="0.2">
      <c r="B7" s="176" t="s">
        <v>280</v>
      </c>
      <c r="C7" s="133" t="s">
        <v>9</v>
      </c>
      <c r="D7" s="109">
        <v>101817</v>
      </c>
      <c r="E7" s="110">
        <v>101817</v>
      </c>
      <c r="F7" s="110"/>
      <c r="G7" s="111"/>
      <c r="H7" s="111"/>
      <c r="I7" s="109">
        <v>101817</v>
      </c>
      <c r="J7" s="109">
        <v>152683</v>
      </c>
      <c r="K7" s="110">
        <v>152683</v>
      </c>
      <c r="L7" s="110"/>
      <c r="M7" s="110"/>
      <c r="N7" s="110"/>
      <c r="O7" s="109">
        <v>18114.779564844073</v>
      </c>
      <c r="P7" s="109">
        <v>831796</v>
      </c>
      <c r="Q7" s="110">
        <v>831796</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497596</v>
      </c>
      <c r="AT7" s="113">
        <v>-123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1871079</v>
      </c>
      <c r="E13" s="110">
        <v>1871079</v>
      </c>
      <c r="F13" s="110"/>
      <c r="G13" s="110"/>
      <c r="H13" s="110"/>
      <c r="I13" s="109">
        <v>1871079</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0</v>
      </c>
      <c r="E15" s="110">
        <v>2879589</v>
      </c>
      <c r="F15" s="110"/>
      <c r="G15" s="110"/>
      <c r="H15" s="110"/>
      <c r="I15" s="109">
        <v>2879589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-9566204</v>
      </c>
      <c r="F16" s="110"/>
      <c r="G16" s="110"/>
      <c r="H16" s="110"/>
      <c r="I16" s="109">
        <v>-9566204</v>
      </c>
      <c r="J16" s="109">
        <v>0</v>
      </c>
      <c r="K16" s="110">
        <v>-3621912</v>
      </c>
      <c r="L16" s="110"/>
      <c r="M16" s="110"/>
      <c r="N16" s="110"/>
      <c r="O16" s="109">
        <v>-429714.75202388951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10154224</v>
      </c>
      <c r="F17" s="269"/>
      <c r="G17" s="269"/>
      <c r="H17" s="110"/>
      <c r="I17" s="293"/>
      <c r="J17" s="109">
        <v>0</v>
      </c>
      <c r="K17" s="269">
        <v>157046</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v>10937385</v>
      </c>
      <c r="E20" s="110">
        <v>10937385</v>
      </c>
      <c r="F20" s="110"/>
      <c r="G20" s="110"/>
      <c r="H20" s="110"/>
      <c r="I20" s="109">
        <v>10937385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23852761</v>
      </c>
      <c r="E23" s="288"/>
      <c r="F23" s="288"/>
      <c r="G23" s="288"/>
      <c r="H23" s="288"/>
      <c r="I23" s="292"/>
      <c r="J23" s="109">
        <v>45077511</v>
      </c>
      <c r="K23" s="288"/>
      <c r="L23" s="288"/>
      <c r="M23" s="288"/>
      <c r="N23" s="288"/>
      <c r="O23" s="292"/>
      <c r="P23" s="109">
        <v>242693569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119005381</v>
      </c>
      <c r="AT23" s="113">
        <v>8804544</v>
      </c>
      <c r="AU23" s="113"/>
      <c r="AV23" s="311"/>
      <c r="AW23" s="318"/>
    </row>
    <row r="24" spans="2:49" ht="28.5" customHeight="1" x14ac:dyDescent="0.2">
      <c r="B24" s="178" t="s">
        <v>114</v>
      </c>
      <c r="C24" s="133"/>
      <c r="D24" s="293"/>
      <c r="E24" s="110">
        <v>27469418</v>
      </c>
      <c r="F24" s="110"/>
      <c r="G24" s="110"/>
      <c r="H24" s="110"/>
      <c r="I24" s="109">
        <v>27469418</v>
      </c>
      <c r="J24" s="293"/>
      <c r="K24" s="110">
        <v>40186702</v>
      </c>
      <c r="L24" s="110"/>
      <c r="M24" s="110"/>
      <c r="N24" s="110"/>
      <c r="O24" s="109">
        <v>4767873.621608682</v>
      </c>
      <c r="P24" s="293"/>
      <c r="Q24" s="110">
        <v>211804581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1243727</v>
      </c>
      <c r="E26" s="288"/>
      <c r="F26" s="288"/>
      <c r="G26" s="288"/>
      <c r="H26" s="288"/>
      <c r="I26" s="292"/>
      <c r="J26" s="109">
        <v>4977880</v>
      </c>
      <c r="K26" s="288"/>
      <c r="L26" s="288"/>
      <c r="M26" s="288"/>
      <c r="N26" s="288"/>
      <c r="O26" s="292"/>
      <c r="P26" s="109">
        <v>23792587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10208864</v>
      </c>
      <c r="AT26" s="113">
        <v>774053</v>
      </c>
      <c r="AU26" s="113"/>
      <c r="AV26" s="311"/>
      <c r="AW26" s="318"/>
    </row>
    <row r="27" spans="2:49" s="5" customFormat="1" ht="25.5" x14ac:dyDescent="0.2">
      <c r="B27" s="178" t="s">
        <v>85</v>
      </c>
      <c r="C27" s="133"/>
      <c r="D27" s="293"/>
      <c r="E27" s="110">
        <v>322337</v>
      </c>
      <c r="F27" s="110"/>
      <c r="G27" s="110"/>
      <c r="H27" s="110"/>
      <c r="I27" s="109">
        <v>322337</v>
      </c>
      <c r="J27" s="293"/>
      <c r="K27" s="110">
        <v>822624</v>
      </c>
      <c r="L27" s="110"/>
      <c r="M27" s="110"/>
      <c r="N27" s="110"/>
      <c r="O27" s="109">
        <v>97598.635242628778</v>
      </c>
      <c r="P27" s="293"/>
      <c r="Q27" s="110">
        <v>1252609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2841380</v>
      </c>
      <c r="E28" s="289"/>
      <c r="F28" s="289"/>
      <c r="G28" s="289"/>
      <c r="H28" s="289"/>
      <c r="I28" s="293"/>
      <c r="J28" s="109">
        <v>10515780</v>
      </c>
      <c r="K28" s="289"/>
      <c r="L28" s="289"/>
      <c r="M28" s="289"/>
      <c r="N28" s="289"/>
      <c r="O28" s="293"/>
      <c r="P28" s="109">
        <v>48400053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15336702</v>
      </c>
      <c r="AT28" s="113">
        <v>1630955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479538</v>
      </c>
      <c r="E49" s="110">
        <v>383699</v>
      </c>
      <c r="F49" s="110"/>
      <c r="G49" s="110"/>
      <c r="H49" s="110"/>
      <c r="I49" s="109">
        <v>383699</v>
      </c>
      <c r="J49" s="109">
        <v>257301</v>
      </c>
      <c r="K49" s="110">
        <v>77121</v>
      </c>
      <c r="L49" s="110"/>
      <c r="M49" s="110"/>
      <c r="N49" s="110"/>
      <c r="O49" s="109">
        <v>9149.8720539964488</v>
      </c>
      <c r="P49" s="109">
        <v>765921</v>
      </c>
      <c r="Q49" s="110">
        <v>166297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4365772</v>
      </c>
      <c r="AT49" s="113">
        <v>19449</v>
      </c>
      <c r="AU49" s="113"/>
      <c r="AV49" s="311"/>
      <c r="AW49" s="318"/>
    </row>
    <row r="50" spans="2:49" x14ac:dyDescent="0.2">
      <c r="B50" s="176" t="s">
        <v>119</v>
      </c>
      <c r="C50" s="133" t="s">
        <v>34</v>
      </c>
      <c r="D50" s="109">
        <v>95839</v>
      </c>
      <c r="E50" s="289"/>
      <c r="F50" s="289"/>
      <c r="G50" s="289"/>
      <c r="H50" s="289"/>
      <c r="I50" s="293"/>
      <c r="J50" s="109">
        <v>180180</v>
      </c>
      <c r="K50" s="289"/>
      <c r="L50" s="289"/>
      <c r="M50" s="289"/>
      <c r="N50" s="289"/>
      <c r="O50" s="293"/>
      <c r="P50" s="109">
        <v>599624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6698613</v>
      </c>
      <c r="AT50" s="113">
        <v>9617</v>
      </c>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21871409</v>
      </c>
      <c r="E54" s="115">
        <v>27408056</v>
      </c>
      <c r="F54" s="115">
        <v>0</v>
      </c>
      <c r="G54" s="115">
        <v>0</v>
      </c>
      <c r="H54" s="115">
        <v>0</v>
      </c>
      <c r="I54" s="114">
        <v>27408056</v>
      </c>
      <c r="J54" s="114">
        <v>39462490</v>
      </c>
      <c r="K54" s="115">
        <v>40932205</v>
      </c>
      <c r="L54" s="115">
        <v>0</v>
      </c>
      <c r="M54" s="115">
        <v>0</v>
      </c>
      <c r="N54" s="115">
        <v>0</v>
      </c>
      <c r="O54" s="114">
        <v>4856322.3847973142</v>
      </c>
      <c r="P54" s="114">
        <v>217919806</v>
      </c>
      <c r="Q54" s="115">
        <v>212890893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116210384</v>
      </c>
      <c r="AT54" s="116">
        <v>7937810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c r="F56" s="110"/>
      <c r="G56" s="110"/>
      <c r="H56" s="110"/>
      <c r="I56" s="109"/>
      <c r="J56" s="109">
        <v>0</v>
      </c>
      <c r="K56" s="110">
        <v>0</v>
      </c>
      <c r="L56" s="110"/>
      <c r="M56" s="110"/>
      <c r="N56" s="110"/>
      <c r="O56" s="109">
        <v>0</v>
      </c>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c r="F57" s="110"/>
      <c r="G57" s="110"/>
      <c r="H57" s="110"/>
      <c r="I57" s="109"/>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1289880</v>
      </c>
      <c r="E58" s="187">
        <v>1289880</v>
      </c>
      <c r="F58" s="187"/>
      <c r="G58" s="187"/>
      <c r="H58" s="187"/>
      <c r="I58" s="186">
        <v>1289880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52" sqref="J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14835234</v>
      </c>
      <c r="D5" s="118">
        <v>13245822</v>
      </c>
      <c r="E5" s="346"/>
      <c r="F5" s="346"/>
      <c r="G5" s="312"/>
      <c r="H5" s="117">
        <v>58300334</v>
      </c>
      <c r="I5" s="118">
        <v>42292052</v>
      </c>
      <c r="J5" s="346"/>
      <c r="K5" s="346"/>
      <c r="L5" s="312"/>
      <c r="M5" s="117">
        <v>269834341</v>
      </c>
      <c r="N5" s="118">
        <v>242545203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14774305</v>
      </c>
      <c r="D6" s="110">
        <v>13652897</v>
      </c>
      <c r="E6" s="115">
        <v>27408056</v>
      </c>
      <c r="F6" s="115">
        <v>55835258</v>
      </c>
      <c r="G6" s="116">
        <v>27408056</v>
      </c>
      <c r="H6" s="109">
        <v>57858444</v>
      </c>
      <c r="I6" s="110">
        <v>43304502</v>
      </c>
      <c r="J6" s="115">
        <v>40932205</v>
      </c>
      <c r="K6" s="115">
        <v>142095151</v>
      </c>
      <c r="L6" s="116">
        <v>4856322.3847973142</v>
      </c>
      <c r="M6" s="109">
        <v>268292861</v>
      </c>
      <c r="N6" s="110">
        <v>245183478</v>
      </c>
      <c r="O6" s="115">
        <v>212890893</v>
      </c>
      <c r="P6" s="115">
        <v>726367232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70726</v>
      </c>
      <c r="D7" s="110">
        <v>37192</v>
      </c>
      <c r="E7" s="115">
        <v>136597</v>
      </c>
      <c r="F7" s="115">
        <v>244515</v>
      </c>
      <c r="G7" s="116">
        <v>136597</v>
      </c>
      <c r="H7" s="109">
        <v>204224</v>
      </c>
      <c r="I7" s="110">
        <v>94188</v>
      </c>
      <c r="J7" s="115">
        <v>205951</v>
      </c>
      <c r="K7" s="115">
        <v>504363</v>
      </c>
      <c r="L7" s="116">
        <v>24434.658515743082</v>
      </c>
      <c r="M7" s="109">
        <v>1121306</v>
      </c>
      <c r="N7" s="110">
        <v>598263</v>
      </c>
      <c r="O7" s="115">
        <v>1254450</v>
      </c>
      <c r="P7" s="115">
        <v>2974019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1289880</v>
      </c>
      <c r="F8" s="269">
        <v>1289880</v>
      </c>
      <c r="G8" s="270">
        <v>1289880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2879589</v>
      </c>
      <c r="F9" s="115">
        <v>2879589</v>
      </c>
      <c r="G9" s="116">
        <v>2879589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-9566204</v>
      </c>
      <c r="F10" s="115">
        <v>-9566204</v>
      </c>
      <c r="G10" s="116">
        <v>-9566204</v>
      </c>
      <c r="H10" s="292"/>
      <c r="I10" s="288"/>
      <c r="J10" s="115">
        <v>-3621912</v>
      </c>
      <c r="K10" s="115">
        <v>-3621912</v>
      </c>
      <c r="L10" s="116">
        <v>-429714.75202388951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10154224</v>
      </c>
      <c r="F11" s="115">
        <v>10154224</v>
      </c>
      <c r="G11" s="314"/>
      <c r="H11" s="292"/>
      <c r="I11" s="288"/>
      <c r="J11" s="115">
        <v>157046</v>
      </c>
      <c r="K11" s="115">
        <v>157046</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14845031</v>
      </c>
      <c r="D12" s="115">
        <v>13690089</v>
      </c>
      <c r="E12" s="115">
        <v>22787164</v>
      </c>
      <c r="F12" s="115">
        <v>0</v>
      </c>
      <c r="G12" s="311"/>
      <c r="H12" s="114">
        <v>58062668</v>
      </c>
      <c r="I12" s="115">
        <v>43398690</v>
      </c>
      <c r="J12" s="115">
        <v>44603022</v>
      </c>
      <c r="K12" s="115">
        <v>0</v>
      </c>
      <c r="L12" s="311"/>
      <c r="M12" s="114">
        <v>269414167</v>
      </c>
      <c r="N12" s="115">
        <v>245781741</v>
      </c>
      <c r="O12" s="115">
        <v>214145343</v>
      </c>
      <c r="P12" s="115">
        <v>729341251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16421431</v>
      </c>
      <c r="D15" s="118">
        <v>15406878</v>
      </c>
      <c r="E15" s="106">
        <v>26790704</v>
      </c>
      <c r="F15" s="106">
        <v>58619013</v>
      </c>
      <c r="G15" s="107">
        <v>26790704</v>
      </c>
      <c r="H15" s="117">
        <v>54915068</v>
      </c>
      <c r="I15" s="118">
        <v>43928436</v>
      </c>
      <c r="J15" s="106">
        <v>39876695</v>
      </c>
      <c r="K15" s="106">
        <v>138720199</v>
      </c>
      <c r="L15" s="107">
        <v>4731093.4399999985</v>
      </c>
      <c r="M15" s="117">
        <v>278313846</v>
      </c>
      <c r="N15" s="118">
        <v>254752954</v>
      </c>
      <c r="O15" s="106">
        <v>218527415</v>
      </c>
      <c r="P15" s="106">
        <v>751594215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193416</v>
      </c>
      <c r="D16" s="110">
        <v>672744</v>
      </c>
      <c r="E16" s="115">
        <v>2656488</v>
      </c>
      <c r="F16" s="115">
        <v>3522648</v>
      </c>
      <c r="G16" s="116">
        <v>2656488</v>
      </c>
      <c r="H16" s="109">
        <v>551369</v>
      </c>
      <c r="I16" s="110">
        <v>1910887</v>
      </c>
      <c r="J16" s="115">
        <v>3149629</v>
      </c>
      <c r="K16" s="115">
        <v>5611885</v>
      </c>
      <c r="L16" s="116">
        <v>373682</v>
      </c>
      <c r="M16" s="109">
        <v>3742007</v>
      </c>
      <c r="N16" s="110">
        <v>9905561</v>
      </c>
      <c r="O16" s="115">
        <v>15151107</v>
      </c>
      <c r="P16" s="115">
        <v>28798675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16228015</v>
      </c>
      <c r="D17" s="115">
        <v>14734134</v>
      </c>
      <c r="E17" s="115">
        <v>24134216</v>
      </c>
      <c r="F17" s="115">
        <v>55096365</v>
      </c>
      <c r="G17" s="314"/>
      <c r="H17" s="114">
        <v>54363699</v>
      </c>
      <c r="I17" s="115">
        <v>42017549</v>
      </c>
      <c r="J17" s="115">
        <v>36727066</v>
      </c>
      <c r="K17" s="115">
        <v>133108314</v>
      </c>
      <c r="L17" s="314"/>
      <c r="M17" s="114">
        <v>274571839</v>
      </c>
      <c r="N17" s="115">
        <v>244847393</v>
      </c>
      <c r="O17" s="115">
        <v>203376308</v>
      </c>
      <c r="P17" s="115">
        <v>722795540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32941388</v>
      </c>
      <c r="H19" s="347"/>
      <c r="I19" s="346"/>
      <c r="J19" s="346"/>
      <c r="K19" s="346"/>
      <c r="L19" s="107">
        <v>5310471.7953369468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3957661</v>
      </c>
      <c r="H20" s="292"/>
      <c r="I20" s="288"/>
      <c r="J20" s="288"/>
      <c r="K20" s="288"/>
      <c r="L20" s="116">
        <v>1089556.8361379595</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1.364924719327945</v>
      </c>
      <c r="H21" s="292"/>
      <c r="I21" s="288"/>
      <c r="J21" s="288"/>
      <c r="K21" s="288"/>
      <c r="L21" s="255">
        <v>1.2187216810852612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4.8300000000000003E-2</v>
      </c>
      <c r="H22" s="292"/>
      <c r="I22" s="288"/>
      <c r="J22" s="288"/>
      <c r="K22" s="288"/>
      <c r="L22" s="139">
        <v>8.0600000000000005E-2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1889709.1128000002</v>
      </c>
      <c r="H23" s="292"/>
      <c r="I23" s="288"/>
      <c r="J23" s="288"/>
      <c r="K23" s="288"/>
      <c r="L23" s="116">
        <v>481929.70526399987</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-12764833</v>
      </c>
      <c r="H24" s="292"/>
      <c r="I24" s="288"/>
      <c r="J24" s="288"/>
      <c r="K24" s="288"/>
      <c r="L24" s="116">
        <v>-2042617.1914749078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1889709.1128000002</v>
      </c>
      <c r="H25" s="292"/>
      <c r="I25" s="288"/>
      <c r="J25" s="288"/>
      <c r="K25" s="288"/>
      <c r="L25" s="116">
        <v>481929.70526399987</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8503858.1128000002</v>
      </c>
      <c r="H26" s="292"/>
      <c r="I26" s="288"/>
      <c r="J26" s="288"/>
      <c r="K26" s="288"/>
      <c r="L26" s="116">
        <v>1596371.6500639997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8503858.1128000002</v>
      </c>
      <c r="H27" s="292"/>
      <c r="I27" s="288"/>
      <c r="J27" s="288"/>
      <c r="K27" s="288"/>
      <c r="L27" s="116">
        <v>1945168.5414019595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8649013.8328000009</v>
      </c>
      <c r="H28" s="292"/>
      <c r="I28" s="288"/>
      <c r="J28" s="288"/>
      <c r="K28" s="288"/>
      <c r="L28" s="116">
        <v>1596371.6500639997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7483331.2000000002</v>
      </c>
      <c r="H29" s="292"/>
      <c r="I29" s="288"/>
      <c r="J29" s="288"/>
      <c r="K29" s="288"/>
      <c r="L29" s="116">
        <v>1245164.2879999997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18286845.887199998</v>
      </c>
      <c r="H30" s="292"/>
      <c r="I30" s="288"/>
      <c r="J30" s="288"/>
      <c r="K30" s="288"/>
      <c r="L30" s="116">
        <v>3134721.7899359986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7483331.2000000002</v>
      </c>
      <c r="H31" s="292"/>
      <c r="I31" s="288"/>
      <c r="J31" s="288"/>
      <c r="K31" s="288"/>
      <c r="L31" s="116">
        <v>1245164.2879999997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19307372.800000001</v>
      </c>
      <c r="H32" s="292"/>
      <c r="I32" s="288"/>
      <c r="J32" s="288"/>
      <c r="K32" s="288"/>
      <c r="L32" s="116">
        <v>3485929.1519999988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1.7061558991599313</v>
      </c>
      <c r="H33" s="354"/>
      <c r="I33" s="355"/>
      <c r="J33" s="355"/>
      <c r="K33" s="355"/>
      <c r="L33" s="375">
        <v>1.5234021013565764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10154224</v>
      </c>
      <c r="H34" s="292"/>
      <c r="I34" s="288"/>
      <c r="J34" s="288"/>
      <c r="K34" s="288"/>
      <c r="L34" s="116">
        <v>1323683</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10154224</v>
      </c>
      <c r="H35" s="292"/>
      <c r="I35" s="288"/>
      <c r="J35" s="288"/>
      <c r="K35" s="288"/>
      <c r="L35" s="116">
        <v>157046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7544.833333333333</v>
      </c>
      <c r="F37" s="256">
        <v>7544.833333333333</v>
      </c>
      <c r="G37" s="312"/>
      <c r="H37" s="121"/>
      <c r="I37" s="122"/>
      <c r="J37" s="256">
        <v>10239.833333333334</v>
      </c>
      <c r="K37" s="256">
        <v>10239.833333333334</v>
      </c>
      <c r="L37" s="312"/>
      <c r="M37" s="121"/>
      <c r="N37" s="122"/>
      <c r="O37" s="256">
        <v>41510.916666666664</v>
      </c>
      <c r="P37" s="256">
        <v>41510.916666666664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3.1401366666666666E-2</v>
      </c>
      <c r="G38" s="353"/>
      <c r="H38" s="351"/>
      <c r="I38" s="352"/>
      <c r="J38" s="352"/>
      <c r="K38" s="267">
        <v>2.5840111111111109E-2</v>
      </c>
      <c r="L38" s="353"/>
      <c r="M38" s="351"/>
      <c r="N38" s="352"/>
      <c r="O38" s="352"/>
      <c r="P38" s="267">
        <v>1.3358253333333334E-2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3.1401366666666666E-2</v>
      </c>
      <c r="G41" s="311"/>
      <c r="H41" s="292"/>
      <c r="I41" s="288"/>
      <c r="J41" s="288"/>
      <c r="K41" s="260">
        <v>2.5840111111111109E-2</v>
      </c>
      <c r="L41" s="311"/>
      <c r="M41" s="292"/>
      <c r="N41" s="288"/>
      <c r="O41" s="288"/>
      <c r="P41" s="260">
        <v>1.3358253333333334E-2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v>0.94418496958840514</v>
      </c>
      <c r="F44" s="260">
        <v>0</v>
      </c>
      <c r="G44" s="311"/>
      <c r="H44" s="262" t="s">
        <v>502</v>
      </c>
      <c r="I44" s="260" t="s">
        <v>502</v>
      </c>
      <c r="J44" s="260">
        <v>1.214445553587101</v>
      </c>
      <c r="K44" s="260">
        <v>0</v>
      </c>
      <c r="L44" s="311"/>
      <c r="M44" s="262" t="s">
        <v>502</v>
      </c>
      <c r="N44" s="260" t="s">
        <v>502</v>
      </c>
      <c r="O44" s="260">
        <v>1.052951275917547</v>
      </c>
      <c r="P44" s="260">
        <v>1.0090561031962095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v>3.1401366666666666E-2</v>
      </c>
      <c r="G46" s="311"/>
      <c r="H46" s="292"/>
      <c r="I46" s="288"/>
      <c r="J46" s="288"/>
      <c r="K46" s="260">
        <v>2.5840111111111109E-2</v>
      </c>
      <c r="L46" s="311"/>
      <c r="M46" s="292"/>
      <c r="N46" s="288"/>
      <c r="O46" s="288"/>
      <c r="P46" s="260">
        <v>1.3358253333333334E-2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v>3.1E-2</v>
      </c>
      <c r="G47" s="311"/>
      <c r="H47" s="292"/>
      <c r="I47" s="288"/>
      <c r="J47" s="288"/>
      <c r="K47" s="260">
        <v>2.5999999999999999E-2</v>
      </c>
      <c r="L47" s="311"/>
      <c r="M47" s="292"/>
      <c r="N47" s="288"/>
      <c r="O47" s="288"/>
      <c r="P47" s="260">
        <v>1.022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502</v>
      </c>
      <c r="D49" s="141" t="s">
        <v>502</v>
      </c>
      <c r="E49" s="141" t="s">
        <v>502</v>
      </c>
      <c r="F49" s="141" t="s">
        <v>502</v>
      </c>
      <c r="G49" s="312"/>
      <c r="H49" s="140" t="s">
        <v>502</v>
      </c>
      <c r="I49" s="141" t="s">
        <v>502</v>
      </c>
      <c r="J49" s="141" t="s">
        <v>502</v>
      </c>
      <c r="K49" s="141" t="s">
        <v>502</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3.1E-2</v>
      </c>
      <c r="G50" s="311"/>
      <c r="H50" s="293"/>
      <c r="I50" s="289"/>
      <c r="J50" s="289"/>
      <c r="K50" s="260">
        <v>2.5999999999999999E-2</v>
      </c>
      <c r="L50" s="311"/>
      <c r="M50" s="293"/>
      <c r="N50" s="289"/>
      <c r="O50" s="289"/>
      <c r="P50" s="260">
        <v>1.022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v>24134216</v>
      </c>
      <c r="G51" s="311"/>
      <c r="H51" s="292"/>
      <c r="I51" s="288"/>
      <c r="J51" s="288"/>
      <c r="K51" s="115">
        <v>36727066</v>
      </c>
      <c r="L51" s="311"/>
      <c r="M51" s="292"/>
      <c r="N51" s="288"/>
      <c r="O51" s="288"/>
      <c r="P51" s="115">
        <v>203376308</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6264</v>
      </c>
      <c r="D4" s="149">
        <v>5586</v>
      </c>
      <c r="E4" s="149">
        <v>19951</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1" sqref="C1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80"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503</v>
      </c>
      <c r="E5" s="7"/>
    </row>
    <row r="6" spans="1:5" ht="35.25" customHeight="1" x14ac:dyDescent="0.2">
      <c r="B6" s="219"/>
      <c r="C6" s="150"/>
      <c r="D6" s="222" t="s">
        <v>504</v>
      </c>
      <c r="E6" s="7"/>
    </row>
    <row r="7" spans="1:5" ht="35.25" customHeight="1" x14ac:dyDescent="0.2">
      <c r="B7" s="219"/>
      <c r="C7" s="150"/>
      <c r="D7" s="222" t="s">
        <v>505</v>
      </c>
      <c r="E7" s="7"/>
    </row>
    <row r="8" spans="1:5" ht="35.25" customHeight="1" x14ac:dyDescent="0.2">
      <c r="B8" s="219"/>
      <c r="C8" s="150"/>
      <c r="D8" s="222" t="s">
        <v>506</v>
      </c>
      <c r="E8" s="7"/>
    </row>
    <row r="9" spans="1:5" ht="35.25" customHeight="1" x14ac:dyDescent="0.2">
      <c r="B9" s="219"/>
      <c r="C9" s="150"/>
      <c r="D9" s="222" t="s">
        <v>507</v>
      </c>
      <c r="E9" s="7"/>
    </row>
    <row r="10" spans="1:5" ht="35.25" customHeight="1" x14ac:dyDescent="0.2">
      <c r="B10" s="219"/>
      <c r="C10" s="150"/>
      <c r="D10" s="222" t="s">
        <v>508</v>
      </c>
      <c r="E10" s="7"/>
    </row>
    <row r="11" spans="1:5" ht="35.25" customHeight="1" x14ac:dyDescent="0.2">
      <c r="B11" s="219"/>
      <c r="C11" s="150"/>
      <c r="D11" s="222" t="s">
        <v>509</v>
      </c>
      <c r="E11" s="7"/>
    </row>
    <row r="12" spans="1:5" ht="35.25" customHeight="1" x14ac:dyDescent="0.2">
      <c r="B12" s="220"/>
      <c r="C12" s="150"/>
      <c r="D12" s="222" t="s">
        <v>510</v>
      </c>
      <c r="E12" s="7"/>
    </row>
    <row r="13" spans="1:5" ht="35.25" customHeight="1" x14ac:dyDescent="0.2">
      <c r="B13" s="219"/>
      <c r="C13" s="150"/>
      <c r="D13" s="222" t="s">
        <v>511</v>
      </c>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512</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513</v>
      </c>
      <c r="E34" s="7"/>
    </row>
    <row r="35" spans="2:5" ht="35.25" customHeight="1" x14ac:dyDescent="0.2">
      <c r="B35" s="219"/>
      <c r="C35" s="150"/>
      <c r="D35" s="222" t="s">
        <v>514</v>
      </c>
      <c r="E35" s="7"/>
    </row>
    <row r="36" spans="2:5" ht="35.25" customHeight="1" x14ac:dyDescent="0.2">
      <c r="B36" s="219"/>
      <c r="C36" s="150"/>
      <c r="D36" s="222" t="s">
        <v>515</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516</v>
      </c>
      <c r="E41" s="7"/>
    </row>
    <row r="42" spans="2:5" ht="35.25" customHeight="1" x14ac:dyDescent="0.2">
      <c r="B42" s="219"/>
      <c r="C42" s="150"/>
      <c r="D42" s="222" t="s">
        <v>517</v>
      </c>
      <c r="E42" s="7"/>
    </row>
    <row r="43" spans="2:5" ht="35.25" customHeight="1" x14ac:dyDescent="0.2">
      <c r="B43" s="219"/>
      <c r="C43" s="150"/>
      <c r="D43" s="222" t="s">
        <v>518</v>
      </c>
      <c r="E43" s="7"/>
    </row>
    <row r="44" spans="2:5" ht="35.25" customHeight="1" x14ac:dyDescent="0.2">
      <c r="B44" s="219"/>
      <c r="C44" s="150"/>
      <c r="D44" s="222" t="s">
        <v>519</v>
      </c>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520</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521</v>
      </c>
      <c r="E56" s="7"/>
    </row>
    <row r="57" spans="2:5" ht="35.25" customHeight="1" x14ac:dyDescent="0.2">
      <c r="B57" s="219"/>
      <c r="C57" s="152"/>
      <c r="D57" s="222" t="s">
        <v>522</v>
      </c>
      <c r="E57" s="7"/>
    </row>
    <row r="58" spans="2:5" ht="35.25" customHeight="1" x14ac:dyDescent="0.2">
      <c r="B58" s="219"/>
      <c r="C58" s="152"/>
      <c r="D58" s="222" t="s">
        <v>523</v>
      </c>
      <c r="E58" s="7"/>
    </row>
    <row r="59" spans="2:5" ht="35.25" customHeight="1" x14ac:dyDescent="0.2">
      <c r="B59" s="219"/>
      <c r="C59" s="152"/>
      <c r="D59" s="222" t="s">
        <v>524</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521</v>
      </c>
      <c r="E67" s="7"/>
    </row>
    <row r="68" spans="2:5" ht="35.25" customHeight="1" x14ac:dyDescent="0.2">
      <c r="B68" s="219"/>
      <c r="C68" s="152"/>
      <c r="D68" s="222" t="s">
        <v>522</v>
      </c>
      <c r="E68" s="7"/>
    </row>
    <row r="69" spans="2:5" ht="35.25" customHeight="1" x14ac:dyDescent="0.2">
      <c r="B69" s="219"/>
      <c r="C69" s="152"/>
      <c r="D69" s="222" t="s">
        <v>525</v>
      </c>
      <c r="E69" s="7"/>
    </row>
    <row r="70" spans="2:5" ht="35.25" customHeight="1" x14ac:dyDescent="0.2">
      <c r="B70" s="219"/>
      <c r="C70" s="152"/>
      <c r="D70" s="222" t="s">
        <v>526</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527</v>
      </c>
      <c r="E78" s="7"/>
    </row>
    <row r="79" spans="2:5" ht="35.25" customHeight="1" x14ac:dyDescent="0.2">
      <c r="B79" s="219"/>
      <c r="C79" s="152"/>
      <c r="D79" s="222" t="s">
        <v>528</v>
      </c>
      <c r="E79" s="7"/>
    </row>
    <row r="80" spans="2:5" ht="35.25" customHeight="1" x14ac:dyDescent="0.2">
      <c r="B80" s="219"/>
      <c r="C80" s="152"/>
      <c r="D80" s="222" t="s">
        <v>523</v>
      </c>
      <c r="E80" s="7"/>
    </row>
    <row r="81" spans="2:5" ht="35.25" customHeight="1" x14ac:dyDescent="0.2">
      <c r="B81" s="219"/>
      <c r="C81" s="152"/>
      <c r="D81" s="222" t="s">
        <v>524</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527</v>
      </c>
      <c r="E89" s="7"/>
    </row>
    <row r="90" spans="2:5" ht="35.25" customHeight="1" x14ac:dyDescent="0.2">
      <c r="B90" s="219"/>
      <c r="C90" s="152"/>
      <c r="D90" s="222" t="s">
        <v>529</v>
      </c>
      <c r="E90" s="7"/>
    </row>
    <row r="91" spans="2:5" ht="35.25" customHeight="1" x14ac:dyDescent="0.2">
      <c r="B91" s="219"/>
      <c r="C91" s="152"/>
      <c r="D91" s="222" t="s">
        <v>530</v>
      </c>
      <c r="E91" s="7"/>
    </row>
    <row r="92" spans="2:5" ht="35.25" customHeight="1" x14ac:dyDescent="0.2">
      <c r="B92" s="219"/>
      <c r="C92" s="152"/>
      <c r="D92" s="222" t="s">
        <v>524</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527</v>
      </c>
      <c r="E100" s="7"/>
    </row>
    <row r="101" spans="2:5" ht="35.25" customHeight="1" x14ac:dyDescent="0.2">
      <c r="B101" s="219"/>
      <c r="C101" s="152"/>
      <c r="D101" s="222" t="s">
        <v>529</v>
      </c>
      <c r="E101" s="7"/>
    </row>
    <row r="102" spans="2:5" ht="35.25" customHeight="1" x14ac:dyDescent="0.2">
      <c r="B102" s="219"/>
      <c r="C102" s="152"/>
      <c r="D102" s="222" t="s">
        <v>530</v>
      </c>
      <c r="E102" s="7"/>
    </row>
    <row r="103" spans="2:5" ht="35.25" customHeight="1" x14ac:dyDescent="0.2">
      <c r="B103" s="219"/>
      <c r="C103" s="152"/>
      <c r="D103" s="222" t="s">
        <v>524</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531</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532</v>
      </c>
      <c r="E123" s="7"/>
    </row>
    <row r="124" spans="2:5" s="5" customFormat="1" ht="35.25" customHeight="1" x14ac:dyDescent="0.2">
      <c r="B124" s="219"/>
      <c r="C124" s="150"/>
      <c r="D124" s="222" t="s">
        <v>533</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534</v>
      </c>
      <c r="E134" s="27"/>
    </row>
    <row r="135" spans="2:5" s="5" customFormat="1" ht="35.25" customHeight="1" x14ac:dyDescent="0.2">
      <c r="B135" s="219"/>
      <c r="C135" s="150"/>
      <c r="D135" s="222" t="s">
        <v>535</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536</v>
      </c>
      <c r="E145" s="27"/>
    </row>
    <row r="146" spans="2:5" s="5" customFormat="1" ht="35.25" customHeight="1" x14ac:dyDescent="0.2">
      <c r="B146" s="219"/>
      <c r="C146" s="150"/>
      <c r="D146" s="222" t="s">
        <v>537</v>
      </c>
      <c r="E146" s="27"/>
    </row>
    <row r="147" spans="2:5" s="5" customFormat="1" ht="35.25" customHeight="1" x14ac:dyDescent="0.2">
      <c r="B147" s="219"/>
      <c r="C147" s="150"/>
      <c r="D147" s="222" t="s">
        <v>538</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539</v>
      </c>
      <c r="E156" s="27"/>
    </row>
    <row r="157" spans="2:5" s="5" customFormat="1" ht="35.25" customHeight="1" x14ac:dyDescent="0.2">
      <c r="B157" s="219"/>
      <c r="C157" s="150"/>
      <c r="D157" s="222" t="s">
        <v>540</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541</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542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541</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541</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Tracey Aumiller</cp:lastModifiedBy>
  <cp:lastPrinted>2014-12-18T11:24:00Z</cp:lastPrinted>
  <dcterms:created xsi:type="dcterms:W3CDTF">2012-03-15T16:14:51Z</dcterms:created>
  <dcterms:modified xsi:type="dcterms:W3CDTF">2015-07-30T17:48:39Z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