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425" yWindow="1965" windowWidth="10830" windowHeight="8055"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F17" i="10"/>
  <c r="F15" i="10"/>
  <c r="E15" i="10"/>
  <c r="F12" i="10"/>
  <c r="F6" i="10"/>
  <c r="E6" i="10"/>
  <c r="E54" i="18"/>
  <c r="D54" i="18"/>
  <c r="D60" i="4"/>
  <c r="E12" i="4"/>
  <c r="D12" i="4"/>
  <c r="D5" i="4"/>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<sst xmlns="http://schemas.openxmlformats.org/spreadsheetml/2006/main" count="565" uniqueCount="503">
  <si>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</si>
  <si>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</si>
  <si>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</si>
  <si>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</si>
  <si>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</si>
  <si>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</si>
  <si>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</si>
  <si>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</si>
  <si>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</si>
  <si>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</si>
  <si>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</si>
  <si>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</si>
  <si>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</si>
  <si>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</si>
  <si>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</si>
  <si>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</si>
  <si>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</si>
  <si>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</si>
  <si>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</si>
  <si>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</si>
  <si>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</si>
  <si>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</si>
  <si>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</si>
  <si>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</si>
  <si>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</si>
  <si>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</si>
  <si>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</si>
  <si>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</si>
  <si>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</si>
  <si>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</si>
  <si>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</si>
  <si>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</si>
  <si>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</si>
  <si>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</si>
  <si>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</si>
  <si>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</si>
  <si>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</si>
  <si>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</si>
  <si>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</si>
  <si>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</si>
  <si>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</si>
  <si>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</si>
  <si>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</si>
  <si>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</si>
  <si>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</si>
  <si>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</si>
  <si>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</si>
  <si>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</si>
  <si>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</si>
  <si>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</si>
  <si>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</si>
  <si>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</si>
  <si>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</si>
  <si>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</si>
  <si>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</si>
  <si>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</si>
  <si>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</si>
  <si>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</si>
  <si>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</si>
  <si>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</si>
  <si>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</si>
  <si>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</si>
  <si>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</si>
  <si>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</si>
  <si>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</si>
  <si>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</si>
  <si>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</si>
  <si>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</si>
  <si>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</si>
  <si>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</si>
  <si>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</si>
  <si>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</si>
  <si>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</si>
  <si>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</si>
  <si>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</si>
  <si>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</si>
  <si>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</si>
  <si>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</si>
  <si>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</si>
  <si>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</si>
  <si>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</si>
  <si>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</si>
  <si>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</si>
  <si>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</si>
  <si>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</si>
  <si>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</si>
  <si>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</si>
  <si>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</si>
  <si>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</si>
  <si>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</si>
  <si>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</si>
  <si>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</si>
  <si>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</si>
  <si>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</si>
  <si>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</si>
  <si>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</si>
  <si>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</si>
  <si>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</si>
  <si>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</si>
  <si>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</si>
  <si>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</si>
  <si>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</si>
  <si>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</si>
  <si>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</si>
  <si>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</si>
  <si>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</si>
  <si>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</si>
  <si>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</si>
  <si>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</si>
  <si>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</si>
  <si>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</si>
  <si>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</si>
  <si>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</si>
  <si>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</si>
  <si>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</si>
  <si>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</si>
  <si>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</si>
  <si>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</si>
  <si>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</si>
  <si>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</si>
  <si>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</si>
  <si>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</si>
  <si>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</si>
  <si>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</si>
  <si>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</si>
  <si>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</si>
  <si>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</si>
  <si>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</si>
  <si>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</si>
  <si>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</si>
  <si>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</si>
  <si>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</si>
  <si>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</si>
  <si>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</si>
  <si>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</si>
  <si>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</si>
  <si>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</si>
  <si>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</si>
  <si>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</si>
  <si>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</si>
  <si>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</si>
  <si>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</si>
  <si>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</si>
  <si>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</si>
  <si>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</si>
  <si>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</si>
  <si>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</si>
  <si>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</si>
  <si>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</si>
  <si>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</si>
  <si>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</si>
  <si>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</si>
  <si>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</si>
  <si>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</si>
  <si>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</si>
  <si>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</si>
  <si>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</si>
  <si>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</si>
  <si>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</si>
  <si>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</si>
  <si>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</si>
  <si>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</si>
  <si>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</si>
  <si>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</si>
  <si>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</si>
  <si>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</si>
  <si>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</si>
  <si>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</si>
  <si>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</si>
  <si>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</si>
  <si>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</si>
  <si>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</si>
  <si>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</si>
  <si>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</si>
  <si>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</si>
  <si>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</si>
  <si>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</si>
  <si>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</si>
  <si>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</si>
  <si>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</si>
  <si>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</si>
  <si>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</si>
  <si>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</si>
  <si>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</si>
  <si>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</si>
  <si>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</si>
  <si>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</si>
  <si>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</si>
  <si>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</si>
  <si>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</si>
  <si>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</si>
  <si>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</si>
  <si>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</si>
  <si>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</si>
  <si>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</si>
  <si>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</si>
  <si>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</si>
  <si>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</si>
  <si>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</si>
  <si>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</si>
  <si>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</si>
  <si>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</si>
  <si>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</si>
  <si>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</si>
  <si>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</si>
  <si>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</si>
  <si>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</si>
  <si>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</si>
  <si>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</si>
  <si>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</si>
  <si>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</si>
  <si>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</si>
  <si>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</si>
  <si>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</si>
  <si>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</si>
  <si>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</si>
  <si>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</si>
  <si>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</si>
  <si>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</si>
  <si>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</si>
  <si>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</si>
  <si>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</si>
  <si>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</si>
  <si>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</si>
  <si>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</si>
  <si>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</si>
  <si>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</si>
  <si>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</si>
  <si>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</si>
  <si>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</si>
  <si>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</si>
  <si>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</si>
  <si>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</si>
  <si>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</si>
  <si>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</si>
  <si>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</si>
  <si>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</si>
  <si>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</si>
  <si>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</si>
  <si>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</si>
  <si>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</si>
  <si>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</si>
  <si>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</si>
  <si>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</si>
  <si>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</si>
  <si>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</si>
  <si>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</si>
  <si>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</si>
  <si>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</si>
  <si>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</si>
  <si>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</si>
  <si>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</si>
  <si>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</si>
  <si>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</si>
  <si>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</si>
  <si>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</si>
  <si>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</si>
  <si>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</si>
  <si>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</si>
  <si>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</si>
  <si>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</si>
  <si>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</si>
  <si>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</si>
  <si>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</si>
  <si>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</si>
  <si>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</si>
  <si>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</si>
  <si>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</si>
  <si>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</si>
  <si>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</si>
  <si>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</si>
  <si>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</si>
  <si>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</si>
  <si>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</si>
  <si>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</si>
  <si>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</si>
  <si>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</si>
  <si>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</si>
  <si>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</si>
  <si>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</si>
  <si>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</si>
  <si>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</si>
  <si>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</si>
  <si>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</si>
  <si>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</si>
  <si>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</si>
  <si>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</si>
  <si>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</si>
  <si>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</si>
  <si>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</si>
  <si>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</si>
  <si>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</si>
  <si>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</si>
  <si>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</si>
  <si>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</si>
  <si>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</si>
  <si>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</si>
  <si>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</si>
  <si>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</si>
  <si>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</si>
  <si>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</si>
  <si>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</si>
  <si>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</si>
  <si>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</si>
  <si>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</si>
  <si>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</si>
  <si>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</si>
  <si>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</si>
  <si>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</si>
  <si>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</si>
  <si>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</si>
  <si>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</si>
  <si>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</si>
  <si>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</si>
  <si>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</si>
  <si>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</si>
  <si>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</si>
  <si>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</si>
  <si>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</si>
  <si>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</si>
  <si>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</si>
  <si>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</si>
  <si>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</si>
  <si>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</si>
  <si>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</si>
  <si>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</si>
  <si>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</si>
  <si>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</si>
  <si>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</si>
  <si>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</si>
  <si>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</si>
  <si>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</si>
  <si>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</si>
  <si>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</si>
  <si>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</si>
  <si>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</si>
  <si>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</si>
  <si>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</si>
  <si>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</si>
  <si>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</si>
  <si>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</si>
  <si>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</si>
  <si>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</si>
  <si>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</si>
  <si>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</si>
  <si>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</si>
  <si>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</si>
  <si>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</si>
  <si>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</si>
  <si>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</si>
  <si>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</si>
  <si>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</si>
  <si>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</si>
  <si>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</si>
  <si>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</si>
  <si>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</si>
  <si>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</si>
  <si>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</si>
  <si>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</si>
  <si>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</si>
  <si>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</si>
  <si>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</si>
  <si>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</si>
  <si>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</si>
  <si>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</si>
  <si>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</si>
  <si>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</si>
  <si>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</si>
  <si>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</si>
  <si>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</si>
  <si>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</si>
  <si>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</si>
  <si>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</si>
  <si>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</si>
  <si>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</si>
  <si>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</si>
  <si>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</si>
  <si>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</si>
  <si>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</si>
  <si>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</si>
  <si>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</si>
  <si>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</si>
  <si>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</si>
  <si>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</si>
  <si>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</si>
  <si>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</si>
  <si>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</si>
  <si>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</si>
  <si>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</si>
  <si>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</si>
  <si>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</si>
  <si>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</si>
  <si>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</si>
  <si>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</si>
  <si>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</si>
  <si>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</si>
  <si>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</si>
  <si>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</si>
  <si>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</si>
  <si>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</si>
  <si>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</si>
  <si>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</si>
  <si>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</si>
  <si>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</si>
  <si>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</si>
  <si>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</si>
  <si>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</si>
  <si>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</si>
  <si>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</si>
  <si>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</si>
  <si>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</si>
  <si>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</si>
  <si>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</si>
  <si>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</si>
  <si>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</si>
  <si>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</si>
  <si>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</si>
  <si>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</si>
  <si>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</si>
  <si>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</si>
  <si>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</si>
  <si>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</si>
  <si>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</si>
  <si>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</si>
  <si>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</si>
  <si>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</si>
  <si>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</si>
  <si>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</si>
  <si>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</si>
  <si>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</si>
  <si>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</si>
  <si>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</si>
  <si>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</si>
  <si>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</si>
  <si>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</si>
  <si>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</si>
  <si>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</si>
  <si>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</si>
  <si>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</si>
  <si>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</si>
  <si>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</si>
  <si>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</si>
  <si>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</si>
  <si>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</si>
  <si>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</si>
  <si>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</si>
  <si>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</si>
  <si>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</si>
  <si>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</si>
  <si>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</si>
  <si>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</si>
  <si>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</si>
  <si>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</si>
  <si>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</si>
  <si>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</si>
  <si>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</si>
  <si>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</si>
  <si>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</si>
  <si>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</si>
  <si>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</si>
  <si>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</si>
  <si>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</si>
  <si>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</si>
  <si>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</si>
  <si>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</si>
  <si>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</si>
  <si>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</si>
  <si>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</si>
  <si>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</si>
  <si>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</si>
  <si>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</si>
  <si>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</si>
  <si>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</si>
  <si>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</si>
  <si>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</si>
  <si>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</si>
  <si>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</si>
  <si>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</si>
  <si>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</si>
  <si>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</si>
  <si>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</si>
  <si>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</si>
  <si>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</si>
  <si>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</si>
  <si>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</si>
  <si>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</si>
  <si>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</si>
  <si>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</si>
  <si>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</si>
  <si>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</si>
  <si>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</si>
  <si>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</si>
  <si>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</si>
  <si>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</si>
  <si>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States Insurance Company</t>
  </si>
  <si>
    <t>LIBERTY MUT GRP</t>
  </si>
  <si>
    <t>00111</t>
  </si>
  <si>
    <t>2014</t>
  </si>
  <si>
    <t>350 East 96th Street Indianapolis, IN 46240</t>
  </si>
  <si>
    <t>350145400</t>
  </si>
  <si>
    <t>19704</t>
  </si>
  <si>
    <t>72235</t>
  </si>
  <si>
    <t>578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</si>
</sst>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153</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D60" sqref="D60"/>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f>
        <v>5232.8700000000008</v>
      </c>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34104.559999999998</v>
      </c>
      <c r="E12" s="112">
        <f>'Pt 2 Premium and Claims'!E54</f>
        <v>53473.85</v>
      </c>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v>
      </c>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4</v>
      </c>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24</v>
      </c>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f>D59/12</f>
        <v>2</v>
      </c>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5243.64</v>
      </c>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v>733.59</v>
      </c>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744.36</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30889.07</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v>53473.85</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4855.75</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1640.26</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D23+D30-D32</f>
        <v>34104.559999999998</v>
      </c>
      <c r="E54" s="121">
        <f>E24</f>
        <v>53473.85</v>
      </c>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1489</v>
      </c>
      <c r="D6" s="116">
        <v>4846</v>
      </c>
      <c r="E6" s="121">
        <f>'Pt 1 Summary of Data'!E12</f>
        <v>53473.85</v>
      </c>
      <c r="F6" s="121">
        <f>C6+D6+E6</f>
        <v>59808.85</v>
      </c>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f>F6</f>
        <v>59808.85</v>
      </c>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3185</v>
      </c>
      <c r="D15" s="124">
        <v>7493</v>
      </c>
      <c r="E15" s="112">
        <f>'Pt 1 Summary of Data'!D5</f>
        <v>5232.8700000000008</v>
      </c>
      <c r="F15" s="112">
        <f>C15+D15+E15</f>
        <v>15910.87</v>
      </c>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f>F15</f>
        <v>15910.87</v>
      </c>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4</v>
      </c>
      <c r="E37" s="262">
        <f>'Pt 1 Summary of Data'!D60</f>
        <v>2</v>
      </c>
      <c r="F37" s="262">
        <f>C37+D37+E37</f>
        <v>8</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v>
      </c>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2015-07-09T20:01:13Z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