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80" windowWidth="18120" windowHeight="1770" tabRatio="96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O17" i="10" l="1"/>
  <c r="J17" i="10"/>
  <c r="N16" i="10"/>
  <c r="P12" i="10"/>
  <c r="K12" i="10"/>
  <c r="AT59" i="4" l="1"/>
  <c r="AT58" i="4"/>
  <c r="AT57" i="4"/>
  <c r="AT56" i="4"/>
  <c r="AS59" i="4"/>
  <c r="AS58" i="4"/>
  <c r="AS57" i="4"/>
  <c r="AS56" i="4"/>
  <c r="P59" i="4"/>
  <c r="P58" i="4"/>
  <c r="P57" i="4"/>
  <c r="P56" i="4"/>
  <c r="J59" i="4"/>
  <c r="J57" i="4"/>
  <c r="M16" i="10"/>
  <c r="M15" i="10" s="1"/>
  <c r="N15" i="10"/>
  <c r="N17" i="10" s="1"/>
  <c r="H16" i="10"/>
  <c r="H15" i="10"/>
  <c r="I16" i="10"/>
  <c r="I15" i="10" s="1"/>
  <c r="I6" i="10"/>
  <c r="I5" i="10"/>
  <c r="N6" i="10"/>
  <c r="N5" i="10"/>
  <c r="M6" i="10"/>
  <c r="M5" i="10"/>
  <c r="H5" i="10"/>
  <c r="H6" i="10"/>
  <c r="P16" i="10" l="1"/>
  <c r="P15" i="10"/>
  <c r="P17" i="10"/>
  <c r="H17" i="10"/>
  <c r="P6" i="10"/>
  <c r="K16" i="10"/>
  <c r="AT28" i="18"/>
  <c r="AS28" i="18"/>
  <c r="AT5" i="4"/>
  <c r="AS5" i="4"/>
  <c r="P5" i="4"/>
  <c r="Q5" i="4" s="1"/>
  <c r="J5" i="4"/>
  <c r="K5" i="4" s="1"/>
  <c r="AT23" i="18"/>
  <c r="AS23" i="18"/>
  <c r="AT26" i="18"/>
  <c r="AS26" i="18"/>
  <c r="Q27" i="18"/>
  <c r="P26" i="18"/>
  <c r="J28" i="18"/>
  <c r="Q24" i="18" l="1"/>
  <c r="P23" i="18"/>
  <c r="K24" i="18"/>
  <c r="J23" i="18"/>
  <c r="AT5" i="18"/>
  <c r="AS5" i="18"/>
  <c r="Q5" i="18"/>
  <c r="J5" i="18" l="1"/>
  <c r="K5" i="18" s="1"/>
  <c r="K17" i="10" l="1"/>
  <c r="K15" i="10"/>
</calcChain>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<sst xmlns="http://schemas.openxmlformats.org/spreadsheetml/2006/main" count="569" uniqueCount="507">
  <si>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</si>
  <si>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</si>
  <si>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</si>
  <si>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</si>
  <si>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</si>
  <si>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</si>
  <si>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</si>
  <si>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</si>
  <si>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</si>
  <si>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</si>
  <si>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</si>
  <si>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</si>
  <si>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</si>
  <si>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</si>
  <si>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</si>
  <si>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</si>
  <si>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</si>
  <si>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</si>
  <si>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</si>
  <si>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</si>
  <si>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</si>
  <si>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</si>
  <si>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</si>
  <si>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</si>
  <si>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</si>
  <si>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</si>
  <si>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</si>
  <si>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</si>
  <si>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</si>
  <si>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</si>
  <si>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</si>
  <si>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</si>
  <si>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</si>
  <si>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</si>
  <si>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</si>
  <si>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</si>
  <si>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</si>
  <si>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</si>
  <si>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</si>
  <si>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</si>
  <si>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</si>
  <si>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</si>
  <si>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</si>
  <si>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</si>
  <si>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</si>
  <si>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</si>
  <si>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</si>
  <si>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</si>
  <si>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</si>
  <si>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</si>
  <si>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</si>
  <si>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</si>
  <si>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</si>
  <si>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</si>
  <si>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</si>
  <si>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</si>
  <si>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</si>
  <si>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</si>
  <si>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</si>
  <si>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</si>
  <si>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</si>
  <si>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</si>
  <si>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</si>
  <si>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</si>
  <si>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</si>
  <si>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</si>
  <si>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</si>
  <si>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</si>
  <si>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</si>
  <si>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</si>
  <si>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</si>
  <si>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</si>
  <si>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</si>
  <si>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</si>
  <si>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</si>
  <si>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</si>
  <si>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</si>
  <si>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</si>
  <si>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</si>
  <si>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</si>
  <si>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</si>
  <si>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</si>
  <si>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</si>
  <si>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</si>
  <si>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</si>
  <si>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</si>
  <si>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</si>
  <si>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</si>
  <si>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</si>
  <si>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</si>
  <si>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</si>
  <si>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</si>
  <si>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</si>
  <si>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</si>
  <si>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</si>
  <si>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</si>
  <si>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</si>
  <si>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</si>
  <si>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</si>
  <si>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</si>
  <si>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</si>
  <si>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</si>
  <si>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</si>
  <si>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</si>
  <si>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</si>
  <si>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</si>
  <si>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</si>
  <si>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</si>
  <si>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</si>
  <si>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</si>
  <si>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</si>
  <si>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</si>
  <si>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</si>
  <si>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</si>
  <si>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</si>
  <si>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</si>
  <si>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</si>
  <si>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</si>
  <si>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</si>
  <si>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</si>
  <si>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</si>
  <si>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</si>
  <si>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</si>
  <si>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</si>
  <si>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</si>
  <si>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</si>
  <si>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</si>
  <si>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</si>
  <si>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</si>
  <si>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</si>
  <si>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</si>
  <si>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</si>
  <si>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</si>
  <si>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</si>
  <si>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</si>
  <si>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</si>
  <si>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</si>
  <si>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</si>
  <si>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</si>
  <si>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</si>
  <si>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</si>
  <si>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</si>
  <si>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</si>
  <si>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</si>
  <si>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</si>
  <si>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</si>
  <si>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</si>
  <si>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</si>
  <si>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</si>
  <si>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</si>
  <si>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</si>
  <si>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</si>
  <si>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</si>
  <si>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</si>
  <si>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</si>
  <si>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</si>
  <si>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</si>
  <si>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</si>
  <si>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</si>
  <si>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</si>
  <si>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</si>
  <si>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</si>
  <si>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</si>
  <si>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</si>
  <si>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</si>
  <si>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</si>
  <si>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</si>
  <si>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</si>
  <si>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</si>
  <si>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</si>
  <si>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</si>
  <si>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</si>
  <si>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</si>
  <si>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</si>
  <si>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</si>
  <si>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</si>
  <si>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</si>
  <si>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</si>
  <si>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</si>
  <si>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</si>
  <si>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</si>
  <si>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</si>
  <si>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</si>
  <si>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</si>
  <si>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</si>
  <si>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</si>
  <si>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</si>
  <si>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</si>
  <si>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</si>
  <si>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</si>
  <si>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</si>
  <si>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</si>
  <si>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</si>
  <si>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</si>
  <si>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</si>
  <si>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</si>
  <si>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</si>
  <si>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</si>
  <si>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</si>
  <si>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</si>
  <si>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</si>
  <si>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</si>
  <si>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</si>
  <si>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</si>
  <si>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</si>
  <si>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</si>
  <si>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</si>
  <si>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</si>
  <si>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</si>
  <si>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</si>
  <si>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</si>
  <si>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</si>
  <si>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</si>
  <si>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</si>
  <si>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</si>
  <si>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</si>
  <si>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</si>
  <si>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</si>
  <si>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</si>
  <si>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</si>
  <si>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</si>
  <si>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</si>
  <si>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</si>
  <si>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</si>
  <si>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</si>
  <si>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</si>
  <si>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</si>
  <si>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</si>
  <si>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</si>
  <si>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</si>
  <si>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</si>
  <si>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</si>
  <si>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</si>
  <si>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</si>
  <si>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</si>
  <si>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</si>
  <si>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</si>
  <si>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</si>
  <si>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</si>
  <si>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</si>
  <si>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</si>
  <si>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</si>
  <si>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</si>
  <si>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</si>
  <si>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</si>
  <si>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</si>
  <si>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</si>
  <si>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</si>
  <si>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</si>
  <si>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</si>
  <si>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</si>
  <si>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</si>
  <si>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</si>
  <si>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</si>
  <si>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</si>
  <si>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</si>
  <si>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</si>
  <si>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</si>
  <si>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</si>
  <si>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</si>
  <si>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</si>
  <si>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</si>
  <si>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</si>
  <si>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</si>
  <si>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</si>
  <si>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</si>
  <si>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</si>
  <si>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</si>
  <si>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</si>
  <si>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</si>
  <si>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</si>
  <si>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</si>
  <si>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</si>
  <si>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</si>
  <si>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</si>
  <si>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</si>
  <si>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</si>
  <si>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</si>
  <si>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</si>
  <si>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</si>
  <si>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</si>
  <si>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</si>
  <si>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</si>
  <si>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</si>
  <si>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</si>
  <si>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</si>
  <si>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</si>
  <si>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</si>
  <si>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</si>
  <si>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</si>
  <si>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</si>
  <si>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</si>
  <si>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</si>
  <si>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</si>
  <si>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</si>
  <si>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</si>
  <si>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</si>
  <si>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</si>
  <si>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</si>
  <si>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</si>
  <si>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</si>
  <si>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</si>
  <si>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</si>
  <si>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</si>
  <si>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</si>
  <si>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</si>
  <si>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</si>
  <si>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</si>
  <si>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</si>
  <si>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</si>
  <si>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</si>
  <si>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</si>
  <si>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</si>
  <si>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</si>
  <si>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</si>
  <si>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</si>
  <si>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</si>
  <si>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</si>
  <si>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</si>
  <si>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</si>
  <si>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</si>
  <si>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</si>
  <si>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</si>
  <si>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</si>
  <si>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</si>
  <si>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</si>
  <si>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</si>
  <si>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</si>
  <si>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</si>
  <si>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</si>
  <si>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</si>
  <si>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</si>
  <si>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</si>
  <si>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</si>
  <si>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</si>
  <si>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</si>
  <si>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</si>
  <si>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</si>
  <si>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</si>
  <si>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</si>
  <si>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</si>
  <si>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</si>
  <si>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</si>
  <si>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</si>
  <si>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</si>
  <si>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</si>
  <si>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</si>
  <si>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</si>
  <si>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</si>
  <si>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</si>
  <si>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</si>
  <si>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</si>
  <si>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</si>
  <si>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</si>
  <si>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</si>
  <si>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</si>
  <si>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</si>
  <si>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</si>
  <si>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</si>
  <si>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</si>
  <si>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</si>
  <si>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</si>
  <si>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</si>
  <si>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</si>
  <si>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</si>
  <si>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</si>
  <si>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</si>
  <si>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</si>
  <si>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</si>
  <si>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</si>
  <si>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</si>
  <si>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</si>
  <si>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</si>
  <si>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</si>
  <si>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</si>
  <si>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</si>
  <si>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</si>
  <si>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</si>
  <si>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</si>
  <si>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</si>
  <si>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</si>
  <si>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</si>
  <si>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</si>
  <si>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</si>
  <si>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</si>
  <si>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</si>
  <si>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</si>
  <si>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</si>
  <si>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</si>
  <si>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</si>
  <si>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</si>
  <si>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</si>
  <si>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</si>
  <si>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</si>
  <si>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</si>
  <si>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</si>
  <si>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</si>
  <si>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</si>
  <si>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</si>
  <si>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</si>
  <si>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</si>
  <si>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</si>
  <si>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</si>
  <si>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</si>
  <si>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</si>
  <si>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</si>
  <si>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</si>
  <si>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</si>
  <si>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</si>
  <si>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</si>
  <si>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</si>
  <si>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</si>
  <si>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</si>
  <si>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</si>
  <si>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</si>
  <si>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</si>
  <si>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</si>
  <si>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</si>
  <si>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</si>
  <si>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</si>
  <si>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</si>
  <si>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</si>
  <si>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</si>
  <si>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</si>
  <si>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</si>
  <si>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</si>
  <si>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</si>
  <si>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</si>
  <si>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</si>
  <si>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</si>
  <si>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</si>
  <si>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</si>
  <si>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</si>
  <si>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</si>
  <si>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</si>
  <si>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</si>
  <si>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</si>
  <si>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</si>
  <si>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</si>
  <si>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</si>
  <si>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</si>
  <si>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</si>
  <si>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</si>
  <si>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</si>
  <si>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</si>
  <si>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</si>
  <si>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</si>
  <si>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</si>
  <si>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</si>
  <si>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</si>
  <si>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</si>
  <si>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</si>
  <si>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</si>
  <si>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</si>
  <si>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</si>
  <si>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</si>
  <si>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</si>
  <si>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</si>
  <si>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</si>
  <si>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</si>
  <si>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</si>
  <si>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</si>
  <si>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</si>
  <si>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</si>
  <si>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</si>
  <si>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</si>
  <si>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</si>
  <si>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</si>
  <si>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</si>
  <si>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</si>
  <si>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</si>
  <si>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</si>
  <si>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</si>
  <si>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</si>
  <si>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</si>
  <si>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</si>
  <si>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</si>
  <si>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</si>
  <si>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</si>
  <si>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</si>
  <si>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</si>
  <si>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</si>
  <si>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</si>
  <si>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</si>
  <si>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</si>
  <si>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</si>
  <si>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</si>
  <si>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</si>
  <si>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</si>
  <si>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</si>
  <si>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</si>
  <si>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</si>
  <si>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</si>
  <si>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</si>
  <si>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</si>
  <si>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</si>
  <si>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Health Service, Inc.</t>
  </si>
  <si>
    <t>2015</t>
  </si>
  <si>
    <t>1634 W. Polk Street Chicago, IL 60612</t>
  </si>
  <si>
    <t>362302593</t>
  </si>
  <si>
    <t>52553</t>
  </si>
  <si>
    <t>12690</t>
  </si>
  <si>
    <t>551</t>
  </si>
  <si>
    <t>Facility, medical &amp; nursing expenses, clinic support operations allocated based on encounter and utilization data.</t>
  </si>
  <si>
    <t xml:space="preserve">Internal Costs of Clinic Encounters </t>
  </si>
  <si>
    <t>Direct identification by group.</t>
  </si>
  <si>
    <t>External Medical and Pharmacy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</si>
</sst>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41" fontId="0" fillId="0" borderId="29" xfId="839" applyNumberFormat="1" applyFont="1" applyFill="1" applyBorder="1" applyAlignment="1" applyProtection="1">
      <alignment vertical="top"/>
      <protection locked="0"/>
    </xf>
    <xf numFmtId="41" fontId="0" fillId="28" borderId="30" xfId="847" applyNumberFormat="1" applyFont="1" applyFill="1" applyBorder="1" applyAlignment="1" applyProtection="1">
      <alignment vertical="top"/>
      <protection locked="0"/>
    </xf>
    <xf numFmtId="41" fontId="0" fillId="0" borderId="71" xfId="839" applyNumberFormat="1" applyFont="1" applyFill="1" applyBorder="1" applyAlignment="1" applyProtection="1">
      <alignment vertical="top"/>
      <protection locked="0"/>
    </xf>
    <xf numFmtId="6" fontId="0" fillId="0" borderId="0" xfId="128" applyNumberFormat="1" applyFont="1" applyFill="1" applyAlignment="1" applyProtection="1">
      <protection locked="0"/>
    </xf>
    <xf numFmtId="6" fontId="0" fillId="0" borderId="0" xfId="128" applyNumberFormat="1" applyFont="1" applyAlignment="1" applyProtection="1">
      <protection locked="0"/>
    </xf>
    <xf numFmtId="0" fontId="0" fillId="0" borderId="0" xfId="0" applyFont="1" applyProtection="1">
      <protection locked="0"/>
    </xf>
    <xf numFmtId="37" fontId="0" fillId="0" borderId="26" xfId="839" applyNumberFormat="1" applyFont="1" applyFill="1" applyBorder="1" applyAlignment="1" applyProtection="1">
      <alignment vertical="top"/>
      <protection locked="0"/>
    </xf>
    <xf numFmtId="37" fontId="0" fillId="0" borderId="27" xfId="839"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3"/>
      <tableStyleElement type="secondRowStripe" dxfId="602"/>
      <tableStyleElement type="firstColumnStripe" dxfId="601"/>
      <tableStyleElement type="secondColumnStripe" dxfId="6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Data_SAP_AprilSupp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4CMS-HIOS_FilingAm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mp;H Pg3"/>
      <sheetName val="A&amp;H Pg4"/>
      <sheetName val="HC Supplmnt Part 1"/>
      <sheetName val="HC Supplmnt Part 2"/>
      <sheetName val="GL to LOB to MLR"/>
    </sheetNames>
    <sheetDataSet>
      <sheetData sheetId="0"/>
      <sheetData sheetId="1"/>
      <sheetData sheetId="2">
        <row r="79">
          <cell r="I79">
            <v>1</v>
          </cell>
          <cell r="P79">
            <v>1</v>
          </cell>
          <cell r="Q79">
            <v>3</v>
          </cell>
        </row>
        <row r="80">
          <cell r="H80">
            <v>1</v>
          </cell>
          <cell r="I80">
            <v>932</v>
          </cell>
          <cell r="P80">
            <v>1848</v>
          </cell>
          <cell r="Q80">
            <v>40847</v>
          </cell>
        </row>
        <row r="81">
          <cell r="I81">
            <v>0</v>
          </cell>
          <cell r="P81">
            <v>0</v>
          </cell>
          <cell r="Q81">
            <v>0</v>
          </cell>
        </row>
        <row r="82">
          <cell r="H82">
            <v>6</v>
          </cell>
          <cell r="I82">
            <v>11079</v>
          </cell>
          <cell r="P82">
            <v>21488</v>
          </cell>
          <cell r="Q82">
            <v>496794</v>
          </cell>
        </row>
      </sheetData>
      <sheetData sheetId="3">
        <row r="37">
          <cell r="I37">
            <v>1107</v>
          </cell>
          <cell r="J37">
            <v>131496</v>
          </cell>
          <cell r="Q37">
            <v>246435</v>
          </cell>
          <cell r="R37">
            <v>4895962</v>
          </cell>
        </row>
        <row r="38">
          <cell r="I38">
            <v>1036</v>
          </cell>
          <cell r="Q38">
            <v>230785</v>
          </cell>
          <cell r="R38">
            <v>4585034</v>
          </cell>
        </row>
      </sheetData>
      <sheetData sheetId="4">
        <row r="191">
          <cell r="F191">
            <v>1595.16</v>
          </cell>
        </row>
        <row r="192">
          <cell r="Q192">
            <v>1595.16</v>
          </cell>
        </row>
        <row r="193">
          <cell r="Q193">
            <v>5161536.99</v>
          </cell>
        </row>
        <row r="195">
          <cell r="F195">
            <v>9681.1022584762359</v>
          </cell>
        </row>
        <row r="196">
          <cell r="P196">
            <v>4141151.51</v>
          </cell>
        </row>
        <row r="197">
          <cell r="Q197">
            <v>56809349.539999999</v>
          </cell>
        </row>
        <row r="206">
          <cell r="F206">
            <v>1029.9561877507213</v>
          </cell>
          <cell r="G206">
            <v>857177.3161871708</v>
          </cell>
        </row>
        <row r="208">
          <cell r="G208">
            <v>4075071.6147419373</v>
          </cell>
          <cell r="H208">
            <v>2421434.4974060017</v>
          </cell>
          <cell r="I208">
            <v>49353755.394955702</v>
          </cell>
        </row>
        <row r="212">
          <cell r="F212">
            <v>76.210000000000008</v>
          </cell>
          <cell r="G212">
            <v>3358269.260000037</v>
          </cell>
        </row>
        <row r="213">
          <cell r="F213">
            <v>0</v>
          </cell>
          <cell r="G213">
            <v>1324157.9799999974</v>
          </cell>
        </row>
        <row r="214">
          <cell r="G214">
            <v>214826.6100000001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Pt 1"/>
      <sheetName val="2014 Pt 2"/>
      <sheetName val="2014 Pt 3"/>
    </sheetNames>
    <sheetDataSet>
      <sheetData sheetId="0"/>
      <sheetData sheetId="1">
        <row r="23">
          <cell r="C23">
            <v>62082</v>
          </cell>
          <cell r="E23">
            <v>5329433</v>
          </cell>
        </row>
        <row r="24">
          <cell r="D24">
            <v>64219.183990735655</v>
          </cell>
          <cell r="F24">
            <v>5427236.1951169185</v>
          </cell>
        </row>
      </sheetData>
      <sheetData sheetId="2">
        <row r="5">
          <cell r="B5">
            <v>104441.24247401253</v>
          </cell>
          <cell r="E5">
            <v>4381218.8644541474</v>
          </cell>
        </row>
        <row r="6">
          <cell r="B6">
            <v>102554.62280834405</v>
          </cell>
          <cell r="E6">
            <v>4347287.9140991913</v>
          </cell>
        </row>
        <row r="15">
          <cell r="C15">
            <v>153469</v>
          </cell>
          <cell r="F15">
            <v>4638493</v>
          </cell>
        </row>
        <row r="16">
          <cell r="B16">
            <v>251.54563725794858</v>
          </cell>
          <cell r="C16">
            <v>0</v>
          </cell>
          <cell r="E16">
            <v>2302.7816954407299</v>
          </cell>
          <cell r="F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154</v>
      </c>
    </row>
    <row r="13" spans="1:6" x14ac:dyDescent="0.2">
      <c r="B13" s="147" t="s">
        <v>50</v>
      </c>
      <c r="C13" s="480" t="s">
        <v>154</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7"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212"/>
      <c r="E5" s="213"/>
      <c r="F5" s="213"/>
      <c r="G5" s="213"/>
      <c r="H5" s="213"/>
      <c r="I5" s="212"/>
      <c r="J5" s="212">
        <f>'[1]GL to LOB to MLR'!$Q$192</f>
        <v>1595.16</v>
      </c>
      <c r="K5" s="213">
        <f>J5</f>
        <v>1595.16</v>
      </c>
      <c r="L5" s="213"/>
      <c r="M5" s="213"/>
      <c r="N5" s="213"/>
      <c r="O5" s="212"/>
      <c r="P5" s="212">
        <f>'[1]GL to LOB to MLR'!$Q$193</f>
        <v>5161536.99</v>
      </c>
      <c r="Q5" s="213">
        <f>P5</f>
        <v>5161536.99</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484">
        <f>'[1]GL to LOB to MLR'!$P$196</f>
        <v>4141151.51</v>
      </c>
      <c r="AT5" s="214">
        <f>'[1]GL to LOB to MLR'!$Q$197</f>
        <v>56809349.539999999</v>
      </c>
      <c r="AU5" s="488"/>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9752</v>
      </c>
      <c r="K12" s="212">
        <v>1106</v>
      </c>
      <c r="L12" s="213"/>
      <c r="M12" s="213"/>
      <c r="N12" s="213"/>
      <c r="O12" s="212"/>
      <c r="P12" s="212">
        <v>4083424</v>
      </c>
      <c r="Q12" s="212">
        <v>5754431</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2437085</v>
      </c>
      <c r="AT12" s="214">
        <v>49665790</v>
      </c>
      <c r="AU12" s="214"/>
      <c r="AV12" s="291"/>
      <c r="AW12" s="296"/>
    </row>
    <row r="13" spans="1:49" ht="25.5" x14ac:dyDescent="0.2">
      <c r="B13" s="239" t="s">
        <v>230</v>
      </c>
      <c r="C13" s="203" t="s">
        <v>37</v>
      </c>
      <c r="D13" s="216"/>
      <c r="E13" s="217"/>
      <c r="F13" s="217"/>
      <c r="G13" s="268"/>
      <c r="H13" s="269"/>
      <c r="I13" s="216"/>
      <c r="J13" s="216">
        <v>626</v>
      </c>
      <c r="K13" s="397">
        <v>626</v>
      </c>
      <c r="L13" s="217"/>
      <c r="M13" s="268"/>
      <c r="N13" s="269"/>
      <c r="O13" s="216"/>
      <c r="P13" s="216">
        <v>821986</v>
      </c>
      <c r="Q13" s="397">
        <v>821986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489">
        <v>423990.64</v>
      </c>
      <c r="AT13" s="490">
        <v>10827249.145</v>
      </c>
      <c r="AU13" s="220"/>
      <c r="AV13" s="290"/>
      <c r="AW13" s="297"/>
    </row>
    <row r="14" spans="1:49" ht="25.5" x14ac:dyDescent="0.2">
      <c r="B14" s="239" t="s">
        <v>231</v>
      </c>
      <c r="C14" s="203" t="s">
        <v>6</v>
      </c>
      <c r="D14" s="216"/>
      <c r="E14" s="217"/>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c r="E56" s="229"/>
      <c r="F56" s="229"/>
      <c r="G56" s="229"/>
      <c r="H56" s="229"/>
      <c r="I56" s="228"/>
      <c r="J56" s="404">
        <v>0</v>
      </c>
      <c r="K56" s="229"/>
      <c r="L56" s="229"/>
      <c r="M56" s="229"/>
      <c r="N56" s="229"/>
      <c r="O56" s="228"/>
      <c r="P56" s="404">
        <f>'[1]HC Supplmnt Part 1'!I79</f>
        <v>1</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404">
        <f>'[1]HC Supplmnt Part 1'!P79</f>
        <v>1</v>
      </c>
      <c r="AT56" s="404">
        <f>'[1]HC Supplmnt Part 1'!Q79</f>
        <v>3</v>
      </c>
      <c r="AU56" s="230"/>
      <c r="AV56" s="230"/>
      <c r="AW56" s="288"/>
    </row>
    <row r="57" spans="2:49" ht="14.25" thickTop="1" thickBot="1" x14ac:dyDescent="0.25">
      <c r="B57" s="245" t="s">
        <v>272</v>
      </c>
      <c r="C57" s="203" t="s">
        <v>25</v>
      </c>
      <c r="D57" s="231"/>
      <c r="E57" s="232"/>
      <c r="F57" s="232"/>
      <c r="G57" s="232"/>
      <c r="H57" s="232"/>
      <c r="I57" s="231"/>
      <c r="J57" s="228">
        <f>'[1]HC Supplmnt Part 1'!$H$80</f>
        <v>1</v>
      </c>
      <c r="K57" s="232"/>
      <c r="L57" s="232"/>
      <c r="M57" s="232"/>
      <c r="N57" s="232"/>
      <c r="O57" s="231"/>
      <c r="P57" s="404">
        <f>'[1]HC Supplmnt Part 1'!I80</f>
        <v>932</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404">
        <f>'[1]HC Supplmnt Part 1'!P80</f>
        <v>1848</v>
      </c>
      <c r="AT57" s="404">
        <f>'[1]HC Supplmnt Part 1'!Q80</f>
        <v>40847</v>
      </c>
      <c r="AU57" s="233"/>
      <c r="AV57" s="233"/>
      <c r="AW57" s="289"/>
    </row>
    <row r="58" spans="2:49" ht="14.25" thickTop="1" thickBot="1" x14ac:dyDescent="0.25">
      <c r="B58" s="245" t="s">
        <v>273</v>
      </c>
      <c r="C58" s="203" t="s">
        <v>26</v>
      </c>
      <c r="D58" s="309"/>
      <c r="E58" s="310"/>
      <c r="F58" s="310"/>
      <c r="G58" s="310"/>
      <c r="H58" s="310"/>
      <c r="I58" s="309"/>
      <c r="J58" s="231">
        <v>0</v>
      </c>
      <c r="K58" s="232"/>
      <c r="L58" s="232"/>
      <c r="M58" s="232"/>
      <c r="N58" s="232"/>
      <c r="O58" s="231"/>
      <c r="P58" s="404">
        <f>'[1]HC Supplmnt Part 1'!I81</f>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404">
        <f>'[1]HC Supplmnt Part 1'!P81</f>
        <v>0</v>
      </c>
      <c r="AT58" s="404">
        <f>'[1]HC Supplmnt Part 1'!Q81</f>
        <v>0</v>
      </c>
      <c r="AU58" s="233"/>
      <c r="AV58" s="233"/>
      <c r="AW58" s="289"/>
    </row>
    <row r="59" spans="2:49" ht="13.5" thickTop="1" x14ac:dyDescent="0.2">
      <c r="B59" s="245" t="s">
        <v>274</v>
      </c>
      <c r="C59" s="203" t="s">
        <v>27</v>
      </c>
      <c r="D59" s="231"/>
      <c r="E59" s="232"/>
      <c r="F59" s="232"/>
      <c r="G59" s="232"/>
      <c r="H59" s="232"/>
      <c r="I59" s="231"/>
      <c r="J59" s="231">
        <f>'[1]HC Supplmnt Part 1'!$H$82</f>
        <v>6</v>
      </c>
      <c r="K59" s="232"/>
      <c r="L59" s="232"/>
      <c r="M59" s="232"/>
      <c r="N59" s="232"/>
      <c r="O59" s="231"/>
      <c r="P59" s="404">
        <f>'[1]HC Supplmnt Part 1'!I82</f>
        <v>11079</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404">
        <f>'[1]HC Supplmnt Part 1'!P82</f>
        <v>21488</v>
      </c>
      <c r="AT59" s="404">
        <f>'[1]HC Supplmnt Part 1'!Q82</f>
        <v>496794</v>
      </c>
      <c r="AU59" s="233"/>
      <c r="AV59" s="233"/>
      <c r="AW59" s="289"/>
    </row>
    <row r="60" spans="2:49" x14ac:dyDescent="0.2">
      <c r="B60" s="245" t="s">
        <v>275</v>
      </c>
      <c r="C60" s="203"/>
      <c r="D60" s="234"/>
      <c r="E60" s="235"/>
      <c r="F60" s="235"/>
      <c r="G60" s="235"/>
      <c r="H60" s="235"/>
      <c r="I60" s="234"/>
      <c r="J60" s="234"/>
      <c r="K60" s="235"/>
      <c r="L60" s="235"/>
      <c r="M60" s="235"/>
      <c r="N60" s="235"/>
      <c r="O60" s="234"/>
      <c r="P60" s="234">
        <v>923</v>
      </c>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1791</v>
      </c>
      <c r="AT60" s="236">
        <v>41400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9" priority="57" stopIfTrue="1" operator="lessThan">
      <formula>0</formula>
    </cfRule>
  </conditionalFormatting>
  <conditionalFormatting sqref="AS53">
    <cfRule type="cellIs" dxfId="598" priority="56" stopIfTrue="1" operator="lessThan">
      <formula>0</formula>
    </cfRule>
  </conditionalFormatting>
  <conditionalFormatting sqref="G56:I57 G59:I59 D59 D56:D57 G7:I7 E13:F15 D6:D10 D13:D21">
    <cfRule type="cellIs" dxfId="597" priority="119" stopIfTrue="1" operator="lessThan">
      <formula>0</formula>
    </cfRule>
  </conditionalFormatting>
  <conditionalFormatting sqref="AI34:AI35">
    <cfRule type="cellIs" dxfId="596" priority="74" stopIfTrue="1" operator="lessThan">
      <formula>0</formula>
    </cfRule>
  </conditionalFormatting>
  <conditionalFormatting sqref="AQ56:AR57 AQ59:AR59 AN59 AN56:AN57">
    <cfRule type="cellIs" dxfId="595" priority="24" stopIfTrue="1" operator="lessThan">
      <formula>0</formula>
    </cfRule>
  </conditionalFormatting>
  <conditionalFormatting sqref="M7:O7 J6:J10">
    <cfRule type="cellIs" dxfId="594" priority="116" stopIfTrue="1" operator="lessThan">
      <formula>0</formula>
    </cfRule>
  </conditionalFormatting>
  <conditionalFormatting sqref="S7:T7 P6:P10">
    <cfRule type="cellIs" dxfId="593" priority="114" stopIfTrue="1" operator="lessThan">
      <formula>0</formula>
    </cfRule>
  </conditionalFormatting>
  <conditionalFormatting sqref="U6:U10">
    <cfRule type="cellIs" dxfId="592" priority="113" stopIfTrue="1" operator="lessThan">
      <formula>0</formula>
    </cfRule>
  </conditionalFormatting>
  <conditionalFormatting sqref="X6:X10">
    <cfRule type="cellIs" dxfId="591" priority="112" stopIfTrue="1" operator="lessThan">
      <formula>0</formula>
    </cfRule>
  </conditionalFormatting>
  <conditionalFormatting sqref="AA6:AA10">
    <cfRule type="cellIs" dxfId="590" priority="111" stopIfTrue="1" operator="lessThan">
      <formula>0</formula>
    </cfRule>
  </conditionalFormatting>
  <conditionalFormatting sqref="AD6:AD10">
    <cfRule type="cellIs" dxfId="589" priority="110" stopIfTrue="1" operator="lessThan">
      <formula>0</formula>
    </cfRule>
  </conditionalFormatting>
  <conditionalFormatting sqref="AI6:AI10">
    <cfRule type="cellIs" dxfId="588" priority="109" stopIfTrue="1" operator="lessThan">
      <formula>0</formula>
    </cfRule>
  </conditionalFormatting>
  <conditionalFormatting sqref="AT6:AT10">
    <cfRule type="cellIs" dxfId="587" priority="106" stopIfTrue="1" operator="lessThan">
      <formula>0</formula>
    </cfRule>
  </conditionalFormatting>
  <conditionalFormatting sqref="AS6:AS10">
    <cfRule type="cellIs" dxfId="586" priority="107" stopIfTrue="1" operator="lessThan">
      <formula>0</formula>
    </cfRule>
  </conditionalFormatting>
  <conditionalFormatting sqref="AU6:AU10">
    <cfRule type="cellIs" dxfId="585" priority="105" stopIfTrue="1" operator="lessThan">
      <formula>0</formula>
    </cfRule>
  </conditionalFormatting>
  <conditionalFormatting sqref="I13:I15">
    <cfRule type="cellIs" dxfId="584" priority="104" stopIfTrue="1" operator="lessThan">
      <formula>0</formula>
    </cfRule>
  </conditionalFormatting>
  <conditionalFormatting sqref="J13:J21 K13:L15">
    <cfRule type="cellIs" dxfId="583" priority="103" stopIfTrue="1" operator="lessThan">
      <formula>0</formula>
    </cfRule>
  </conditionalFormatting>
  <conditionalFormatting sqref="O13:O15">
    <cfRule type="cellIs" dxfId="582" priority="102" stopIfTrue="1" operator="lessThan">
      <formula>0</formula>
    </cfRule>
  </conditionalFormatting>
  <conditionalFormatting sqref="V13:V15 U13:U21">
    <cfRule type="cellIs" dxfId="581" priority="100" stopIfTrue="1" operator="lessThan">
      <formula>0</formula>
    </cfRule>
  </conditionalFormatting>
  <conditionalFormatting sqref="W13:W15">
    <cfRule type="cellIs" dxfId="580" priority="99" stopIfTrue="1" operator="lessThan">
      <formula>0</formula>
    </cfRule>
  </conditionalFormatting>
  <conditionalFormatting sqref="Y13:Y15 X13:X21">
    <cfRule type="cellIs" dxfId="579" priority="98" stopIfTrue="1" operator="lessThan">
      <formula>0</formula>
    </cfRule>
  </conditionalFormatting>
  <conditionalFormatting sqref="Z13:Z15">
    <cfRule type="cellIs" dxfId="578" priority="97" stopIfTrue="1" operator="lessThan">
      <formula>0</formula>
    </cfRule>
  </conditionalFormatting>
  <conditionalFormatting sqref="AB13:AB15 AA13:AA21">
    <cfRule type="cellIs" dxfId="577" priority="96" stopIfTrue="1" operator="lessThan">
      <formula>0</formula>
    </cfRule>
  </conditionalFormatting>
  <conditionalFormatting sqref="AC13:AC15">
    <cfRule type="cellIs" dxfId="576" priority="95" stopIfTrue="1" operator="lessThan">
      <formula>0</formula>
    </cfRule>
  </conditionalFormatting>
  <conditionalFormatting sqref="AD13:AD21">
    <cfRule type="cellIs" dxfId="575" priority="94" stopIfTrue="1" operator="lessThan">
      <formula>0</formula>
    </cfRule>
  </conditionalFormatting>
  <conditionalFormatting sqref="AI13:AI21">
    <cfRule type="cellIs" dxfId="574" priority="93" stopIfTrue="1" operator="lessThan">
      <formula>0</formula>
    </cfRule>
  </conditionalFormatting>
  <conditionalFormatting sqref="AT13:AT21">
    <cfRule type="cellIs" dxfId="573" priority="90" stopIfTrue="1" operator="lessThan">
      <formula>0</formula>
    </cfRule>
  </conditionalFormatting>
  <conditionalFormatting sqref="AS13:AS21">
    <cfRule type="cellIs" dxfId="572" priority="91" stopIfTrue="1" operator="lessThan">
      <formula>0</formula>
    </cfRule>
  </conditionalFormatting>
  <conditionalFormatting sqref="AU13:AU21">
    <cfRule type="cellIs" dxfId="571" priority="89" stopIfTrue="1" operator="lessThan">
      <formula>0</formula>
    </cfRule>
  </conditionalFormatting>
  <conditionalFormatting sqref="D53:F53">
    <cfRule type="cellIs" dxfId="570" priority="82" stopIfTrue="1" operator="lessThan">
      <formula>0</formula>
    </cfRule>
  </conditionalFormatting>
  <conditionalFormatting sqref="I53">
    <cfRule type="cellIs" dxfId="569" priority="81" stopIfTrue="1" operator="lessThan">
      <formula>0</formula>
    </cfRule>
  </conditionalFormatting>
  <conditionalFormatting sqref="J53:L53">
    <cfRule type="cellIs" dxfId="568" priority="80" stopIfTrue="1" operator="lessThan">
      <formula>0</formula>
    </cfRule>
  </conditionalFormatting>
  <conditionalFormatting sqref="O53">
    <cfRule type="cellIs" dxfId="567" priority="79" stopIfTrue="1" operator="lessThan">
      <formula>0</formula>
    </cfRule>
  </conditionalFormatting>
  <conditionalFormatting sqref="P53:R53">
    <cfRule type="cellIs" dxfId="566" priority="78" stopIfTrue="1" operator="lessThan">
      <formula>0</formula>
    </cfRule>
  </conditionalFormatting>
  <conditionalFormatting sqref="U53:AD53">
    <cfRule type="cellIs" dxfId="565" priority="77" stopIfTrue="1" operator="lessThan">
      <formula>0</formula>
    </cfRule>
  </conditionalFormatting>
  <conditionalFormatting sqref="AI25:AI28">
    <cfRule type="cellIs" dxfId="564" priority="76" stopIfTrue="1" operator="lessThan">
      <formula>0</formula>
    </cfRule>
  </conditionalFormatting>
  <conditionalFormatting sqref="AI30:AI32">
    <cfRule type="cellIs" dxfId="563" priority="75" stopIfTrue="1" operator="lessThan">
      <formula>0</formula>
    </cfRule>
  </conditionalFormatting>
  <conditionalFormatting sqref="AN25:AR28">
    <cfRule type="cellIs" dxfId="562" priority="73" stopIfTrue="1" operator="lessThan">
      <formula>0</formula>
    </cfRule>
  </conditionalFormatting>
  <conditionalFormatting sqref="AN30:AR32">
    <cfRule type="cellIs" dxfId="561" priority="72" stopIfTrue="1" operator="lessThan">
      <formula>0</formula>
    </cfRule>
  </conditionalFormatting>
  <conditionalFormatting sqref="AN34:AR35">
    <cfRule type="cellIs" dxfId="560" priority="71" stopIfTrue="1" operator="lessThan">
      <formula>0</formula>
    </cfRule>
  </conditionalFormatting>
  <conditionalFormatting sqref="AS25:AV26 AS27:AU27">
    <cfRule type="cellIs" dxfId="559" priority="70" stopIfTrue="1" operator="lessThan">
      <formula>0</formula>
    </cfRule>
  </conditionalFormatting>
  <conditionalFormatting sqref="AS28:AV28">
    <cfRule type="cellIs" dxfId="558" priority="69" stopIfTrue="1" operator="lessThan">
      <formula>0</formula>
    </cfRule>
  </conditionalFormatting>
  <conditionalFormatting sqref="AS30:AV32">
    <cfRule type="cellIs" dxfId="557" priority="68" stopIfTrue="1" operator="lessThan">
      <formula>0</formula>
    </cfRule>
  </conditionalFormatting>
  <conditionalFormatting sqref="AI44:AI47">
    <cfRule type="cellIs" dxfId="556" priority="67" stopIfTrue="1" operator="lessThan">
      <formula>0</formula>
    </cfRule>
  </conditionalFormatting>
  <conditionalFormatting sqref="AI49:AI52">
    <cfRule type="cellIs" dxfId="555" priority="66" stopIfTrue="1" operator="lessThan">
      <formula>0</formula>
    </cfRule>
  </conditionalFormatting>
  <conditionalFormatting sqref="AI53">
    <cfRule type="cellIs" dxfId="554" priority="65" stopIfTrue="1" operator="lessThan">
      <formula>0</formula>
    </cfRule>
  </conditionalFormatting>
  <conditionalFormatting sqref="AI37:AI42">
    <cfRule type="cellIs" dxfId="553" priority="64" stopIfTrue="1" operator="lessThan">
      <formula>0</formula>
    </cfRule>
  </conditionalFormatting>
  <conditionalFormatting sqref="AN37:AR42">
    <cfRule type="cellIs" dxfId="552" priority="63" stopIfTrue="1" operator="lessThan">
      <formula>0</formula>
    </cfRule>
  </conditionalFormatting>
  <conditionalFormatting sqref="AN44:AR47">
    <cfRule type="cellIs" dxfId="551" priority="62" stopIfTrue="1" operator="lessThan">
      <formula>0</formula>
    </cfRule>
  </conditionalFormatting>
  <conditionalFormatting sqref="AN49:AR52">
    <cfRule type="cellIs" dxfId="550" priority="61" stopIfTrue="1" operator="lessThan">
      <formula>0</formula>
    </cfRule>
  </conditionalFormatting>
  <conditionalFormatting sqref="AN53:AP53">
    <cfRule type="cellIs" dxfId="549" priority="60" stopIfTrue="1" operator="lessThan">
      <formula>0</formula>
    </cfRule>
  </conditionalFormatting>
  <conditionalFormatting sqref="AS37:AS42">
    <cfRule type="cellIs" dxfId="548" priority="59" stopIfTrue="1" operator="lessThan">
      <formula>0</formula>
    </cfRule>
  </conditionalFormatting>
  <conditionalFormatting sqref="AS44:AS47">
    <cfRule type="cellIs" dxfId="547" priority="58" stopIfTrue="1" operator="lessThan">
      <formula>0</formula>
    </cfRule>
  </conditionalFormatting>
  <conditionalFormatting sqref="AT37:AT42">
    <cfRule type="cellIs" dxfId="546" priority="55" stopIfTrue="1" operator="lessThan">
      <formula>0</formula>
    </cfRule>
  </conditionalFormatting>
  <conditionalFormatting sqref="AT44:AT47">
    <cfRule type="cellIs" dxfId="545" priority="54" stopIfTrue="1" operator="lessThan">
      <formula>0</formula>
    </cfRule>
  </conditionalFormatting>
  <conditionalFormatting sqref="AT49:AT52">
    <cfRule type="cellIs" dxfId="544" priority="53" stopIfTrue="1" operator="lessThan">
      <formula>0</formula>
    </cfRule>
  </conditionalFormatting>
  <conditionalFormatting sqref="AT53">
    <cfRule type="cellIs" dxfId="543" priority="52" stopIfTrue="1" operator="lessThan">
      <formula>0</formula>
    </cfRule>
  </conditionalFormatting>
  <conditionalFormatting sqref="AU37:AU42">
    <cfRule type="cellIs" dxfId="542" priority="51" stopIfTrue="1" operator="lessThan">
      <formula>0</formula>
    </cfRule>
  </conditionalFormatting>
  <conditionalFormatting sqref="AU44:AU47">
    <cfRule type="cellIs" dxfId="541" priority="50" stopIfTrue="1" operator="lessThan">
      <formula>0</formula>
    </cfRule>
  </conditionalFormatting>
  <conditionalFormatting sqref="AU49:AU52">
    <cfRule type="cellIs" dxfId="540" priority="49" stopIfTrue="1" operator="lessThan">
      <formula>0</formula>
    </cfRule>
  </conditionalFormatting>
  <conditionalFormatting sqref="AU53">
    <cfRule type="cellIs" dxfId="539" priority="48" stopIfTrue="1" operator="lessThan">
      <formula>0</formula>
    </cfRule>
  </conditionalFormatting>
  <conditionalFormatting sqref="AV37:AV42">
    <cfRule type="cellIs" dxfId="538" priority="47" stopIfTrue="1" operator="lessThan">
      <formula>0</formula>
    </cfRule>
  </conditionalFormatting>
  <conditionalFormatting sqref="AV44:AV47">
    <cfRule type="cellIs" dxfId="537" priority="46" stopIfTrue="1" operator="lessThan">
      <formula>0</formula>
    </cfRule>
  </conditionalFormatting>
  <conditionalFormatting sqref="AV49:AV52">
    <cfRule type="cellIs" dxfId="536" priority="45" stopIfTrue="1" operator="lessThan">
      <formula>0</formula>
    </cfRule>
  </conditionalFormatting>
  <conditionalFormatting sqref="AV53">
    <cfRule type="cellIs" dxfId="535" priority="44" stopIfTrue="1" operator="lessThan">
      <formula>0</formula>
    </cfRule>
  </conditionalFormatting>
  <conditionalFormatting sqref="AS35:AV35">
    <cfRule type="cellIs" dxfId="534" priority="43" stopIfTrue="1" operator="lessThan">
      <formula>0</formula>
    </cfRule>
  </conditionalFormatting>
  <conditionalFormatting sqref="AV34">
    <cfRule type="cellIs" dxfId="533" priority="42" stopIfTrue="1" operator="lessThan">
      <formula>0</formula>
    </cfRule>
  </conditionalFormatting>
  <conditionalFormatting sqref="AT34">
    <cfRule type="cellIs" dxfId="532" priority="41" stopIfTrue="1" operator="lessThan">
      <formula>0</formula>
    </cfRule>
  </conditionalFormatting>
  <conditionalFormatting sqref="AW61:AW62">
    <cfRule type="cellIs" dxfId="531" priority="40" stopIfTrue="1" operator="lessThan">
      <formula>0</formula>
    </cfRule>
  </conditionalFormatting>
  <conditionalFormatting sqref="M56:O57 J57">
    <cfRule type="cellIs" dxfId="530" priority="39" stopIfTrue="1" operator="lessThan">
      <formula>0</formula>
    </cfRule>
  </conditionalFormatting>
  <conditionalFormatting sqref="M58:O59 J58:J59">
    <cfRule type="cellIs" dxfId="529" priority="37" stopIfTrue="1" operator="lessThan">
      <formula>0</formula>
    </cfRule>
  </conditionalFormatting>
  <conditionalFormatting sqref="S56:U57">
    <cfRule type="cellIs" dxfId="528" priority="35" stopIfTrue="1" operator="lessThan">
      <formula>0</formula>
    </cfRule>
  </conditionalFormatting>
  <conditionalFormatting sqref="V56:W57">
    <cfRule type="cellIs" dxfId="527" priority="34" stopIfTrue="1" operator="lessThan">
      <formula>0</formula>
    </cfRule>
  </conditionalFormatting>
  <conditionalFormatting sqref="S59:U59">
    <cfRule type="cellIs" dxfId="526" priority="33" stopIfTrue="1" operator="lessThan">
      <formula>0</formula>
    </cfRule>
  </conditionalFormatting>
  <conditionalFormatting sqref="V59:W59">
    <cfRule type="cellIs" dxfId="525" priority="32" stopIfTrue="1" operator="lessThan">
      <formula>0</formula>
    </cfRule>
  </conditionalFormatting>
  <conditionalFormatting sqref="S58:T58">
    <cfRule type="cellIs" dxfId="524" priority="31" stopIfTrue="1" operator="lessThan">
      <formula>0</formula>
    </cfRule>
  </conditionalFormatting>
  <conditionalFormatting sqref="X56:X57">
    <cfRule type="cellIs" dxfId="523" priority="30" stopIfTrue="1" operator="lessThan">
      <formula>0</formula>
    </cfRule>
  </conditionalFormatting>
  <conditionalFormatting sqref="X59">
    <cfRule type="cellIs" dxfId="522" priority="29" stopIfTrue="1" operator="lessThan">
      <formula>0</formula>
    </cfRule>
  </conditionalFormatting>
  <conditionalFormatting sqref="X58">
    <cfRule type="cellIs" dxfId="521" priority="28" stopIfTrue="1" operator="lessThan">
      <formula>0</formula>
    </cfRule>
  </conditionalFormatting>
  <conditionalFormatting sqref="AA56:AA57">
    <cfRule type="cellIs" dxfId="520" priority="27" stopIfTrue="1" operator="lessThan">
      <formula>0</formula>
    </cfRule>
  </conditionalFormatting>
  <conditionalFormatting sqref="AA59">
    <cfRule type="cellIs" dxfId="519" priority="26" stopIfTrue="1" operator="lessThan">
      <formula>0</formula>
    </cfRule>
  </conditionalFormatting>
  <conditionalFormatting sqref="AA58">
    <cfRule type="cellIs" dxfId="518" priority="25" stopIfTrue="1" operator="lessThan">
      <formula>0</formula>
    </cfRule>
  </conditionalFormatting>
  <conditionalFormatting sqref="P13:P21 Q13:R15">
    <cfRule type="cellIs" dxfId="517" priority="101" stopIfTrue="1" operator="lessThan">
      <formula>0</formula>
    </cfRule>
  </conditionalFormatting>
  <conditionalFormatting sqref="AQ7:AR7 AO13:AP15 AN6:AN10 AN13:AN21">
    <cfRule type="cellIs" dxfId="516" priority="23" stopIfTrue="1" operator="lessThan">
      <formula>0</formula>
    </cfRule>
  </conditionalFormatting>
  <conditionalFormatting sqref="AU34">
    <cfRule type="cellIs" dxfId="515" priority="22" stopIfTrue="1" operator="lessThan">
      <formula>0</formula>
    </cfRule>
  </conditionalFormatting>
  <conditionalFormatting sqref="J56">
    <cfRule type="cellIs" dxfId="514" priority="21" stopIfTrue="1" operator="lessThan">
      <formula>0</formula>
    </cfRule>
  </conditionalFormatting>
  <conditionalFormatting sqref="P56">
    <cfRule type="cellIs" dxfId="513" priority="18" stopIfTrue="1" operator="lessThan">
      <formula>0</formula>
    </cfRule>
  </conditionalFormatting>
  <conditionalFormatting sqref="P57">
    <cfRule type="cellIs" dxfId="512" priority="14" stopIfTrue="1" operator="lessThan">
      <formula>0</formula>
    </cfRule>
  </conditionalFormatting>
  <conditionalFormatting sqref="P58">
    <cfRule type="cellIs" dxfId="511" priority="13" stopIfTrue="1" operator="lessThan">
      <formula>0</formula>
    </cfRule>
  </conditionalFormatting>
  <conditionalFormatting sqref="P59">
    <cfRule type="cellIs" dxfId="510" priority="12" stopIfTrue="1" operator="lessThan">
      <formula>0</formula>
    </cfRule>
  </conditionalFormatting>
  <conditionalFormatting sqref="AS56">
    <cfRule type="cellIs" dxfId="509" priority="11" stopIfTrue="1" operator="lessThan">
      <formula>0</formula>
    </cfRule>
  </conditionalFormatting>
  <conditionalFormatting sqref="AS57">
    <cfRule type="cellIs" dxfId="508" priority="7" stopIfTrue="1" operator="lessThan">
      <formula>0</formula>
    </cfRule>
  </conditionalFormatting>
  <conditionalFormatting sqref="AS58">
    <cfRule type="cellIs" dxfId="507" priority="6" stopIfTrue="1" operator="lessThan">
      <formula>0</formula>
    </cfRule>
  </conditionalFormatting>
  <conditionalFormatting sqref="AS59">
    <cfRule type="cellIs" dxfId="506" priority="5" stopIfTrue="1" operator="lessThan">
      <formula>0</formula>
    </cfRule>
  </conditionalFormatting>
  <conditionalFormatting sqref="AT56">
    <cfRule type="cellIs" dxfId="505" priority="4" stopIfTrue="1" operator="lessThan">
      <formula>0</formula>
    </cfRule>
  </conditionalFormatting>
  <conditionalFormatting sqref="AT57">
    <cfRule type="cellIs" dxfId="504" priority="3" stopIfTrue="1" operator="lessThan">
      <formula>0</formula>
    </cfRule>
  </conditionalFormatting>
  <conditionalFormatting sqref="AT58">
    <cfRule type="cellIs" dxfId="503" priority="2" stopIfTrue="1" operator="lessThan">
      <formula>0</formula>
    </cfRule>
  </conditionalFormatting>
  <conditionalFormatting sqref="AT59">
    <cfRule type="cellIs" dxfId="502" priority="1" stopIfTrue="1" operator="lessThan">
      <formula>0</formula>
    </cfRule>
  </conditionalFormatting>
  <dataValidations count="3">
    <dataValidation allowBlank="1" showInputMessage="1" showErrorMessage="1" prompt="Requires calculation from user" sqref="AI5 D5:AD5 AI12 AI60 AI22 AN22:AU22 AN12:AU12 AN60:AV60 D12:AD12 D60:AD60 D22:AD22 AN5:AR5 AS5:AT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AS58:AU58 AV56:AV59 D56:I57 K56:AD57 J57"/>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J34" activePane="bottomRight" state="frozen"/>
      <selection activeCell="B1" sqref="B1"/>
      <selection pane="topRight" activeCell="B1" sqref="B1"/>
      <selection pane="bottomLeft" activeCell="B1" sqref="B1"/>
      <selection pane="bottomRight" activeCell="J54" sqref="J54:Q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f>'[1]GL to LOB to MLR'!$F$191</f>
        <v>1595.16</v>
      </c>
      <c r="K5" s="326">
        <f>J5</f>
        <v>1595.16</v>
      </c>
      <c r="L5" s="326"/>
      <c r="M5" s="326"/>
      <c r="N5" s="326"/>
      <c r="O5" s="325"/>
      <c r="P5" s="325">
        <v>5161537</v>
      </c>
      <c r="Q5" s="326">
        <f>P5</f>
        <v>5161537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483">
        <f>'[1]GL to LOB to MLR'!$P$196</f>
        <v>4141151.51</v>
      </c>
      <c r="AT5" s="327">
        <f>'[1]GL to LOB to MLR'!$Q$197</f>
        <v>56809349.539999999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f>'[1]GL to LOB to MLR'!$F$195</f>
        <v>9681.1022584762359</v>
      </c>
      <c r="K23" s="362"/>
      <c r="L23" s="362"/>
      <c r="M23" s="362"/>
      <c r="N23" s="362"/>
      <c r="O23" s="364"/>
      <c r="P23" s="318">
        <f>'[1]GL to LOB to MLR'!$G$208</f>
        <v>4075071.6147419373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f>'[1]GL to LOB to MLR'!H$208</f>
        <v>2421434.4974060017</v>
      </c>
      <c r="AT23" s="397">
        <f>'[1]GL to LOB to MLR'!I$208</f>
        <v>49353755.394955702</v>
      </c>
      <c r="AU23" s="321"/>
      <c r="AV23" s="368"/>
      <c r="AW23" s="374"/>
    </row>
    <row r="24" spans="2:49" ht="28.5" customHeight="1" x14ac:dyDescent="0.2">
      <c r="B24" s="345" t="s">
        <v>114</v>
      </c>
      <c r="C24" s="331"/>
      <c r="D24" s="365"/>
      <c r="E24" s="319"/>
      <c r="F24" s="319"/>
      <c r="G24" s="319"/>
      <c r="H24" s="319"/>
      <c r="I24" s="318"/>
      <c r="J24" s="365"/>
      <c r="K24" s="319">
        <f>'[1]GL to LOB to MLR'!$F$206+'[1]GL to LOB to MLR'!$F$212+'[1]GL to LOB to MLR'!$F$213</f>
        <v>1106.1661877507213</v>
      </c>
      <c r="L24" s="319"/>
      <c r="M24" s="319"/>
      <c r="N24" s="319"/>
      <c r="O24" s="318"/>
      <c r="P24" s="365"/>
      <c r="Q24" s="319">
        <f>'[1]GL to LOB to MLR'!$G$206+'[1]GL to LOB to MLR'!$G$212+'[1]GL to LOB to MLR'!$G$213</f>
        <v>5539604.5561872059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1107</v>
      </c>
      <c r="K26" s="362"/>
      <c r="L26" s="362"/>
      <c r="M26" s="362"/>
      <c r="N26" s="362"/>
      <c r="O26" s="364"/>
      <c r="P26" s="318">
        <f>'[1]HC Supplmnt Part 2'!$J$37</f>
        <v>131496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f>'[1]HC Supplmnt Part 2'!$Q$37</f>
        <v>246435</v>
      </c>
      <c r="AT26" s="397">
        <f>'[1]HC Supplmnt Part 2'!$R$37+'[1]HC Supplmnt Part 2'!$I$37</f>
        <v>4897069</v>
      </c>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19">
        <f>'[1]GL to LOB to MLR'!$G$214</f>
        <v>214826.6100000001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f>'[1]HC Supplmnt Part 2'!$I$38</f>
        <v>1036</v>
      </c>
      <c r="K28" s="363"/>
      <c r="L28" s="363"/>
      <c r="M28" s="363"/>
      <c r="N28" s="363"/>
      <c r="O28" s="365"/>
      <c r="P28" s="318">
        <v>123144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f>'[1]HC Supplmnt Part 2'!$Q$38</f>
        <v>230785</v>
      </c>
      <c r="AT28" s="321">
        <f>'[1]HC Supplmnt Part 2'!$R$38</f>
        <v>4585034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10307</v>
      </c>
      <c r="K54" s="323">
        <v>1106</v>
      </c>
      <c r="L54" s="323"/>
      <c r="M54" s="323"/>
      <c r="N54" s="323"/>
      <c r="O54" s="322"/>
      <c r="P54" s="399">
        <v>4897057</v>
      </c>
      <c r="Q54" s="323">
        <v>5754431</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99">
        <v>2437084</v>
      </c>
      <c r="AT54" s="399">
        <v>49665790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5" stopIfTrue="1" operator="lessThan">
      <formula>0</formula>
    </cfRule>
  </conditionalFormatting>
  <conditionalFormatting sqref="AA11:AA14">
    <cfRule type="cellIs" dxfId="500" priority="383" stopIfTrue="1" operator="lessThan">
      <formula>0</formula>
    </cfRule>
  </conditionalFormatting>
  <conditionalFormatting sqref="AN18:AN19">
    <cfRule type="cellIs" dxfId="499" priority="359" stopIfTrue="1" operator="lessThan">
      <formula>0</formula>
    </cfRule>
  </conditionalFormatting>
  <conditionalFormatting sqref="AU47">
    <cfRule type="cellIs" dxfId="498" priority="28" stopIfTrue="1" operator="lessThan">
      <formula>0</formula>
    </cfRule>
  </conditionalFormatting>
  <conditionalFormatting sqref="AS26">
    <cfRule type="cellIs" dxfId="497" priority="63" stopIfTrue="1" operator="lessThan">
      <formula>0</formula>
    </cfRule>
  </conditionalFormatting>
  <conditionalFormatting sqref="AS28">
    <cfRule type="cellIs" dxfId="496" priority="60" stopIfTrue="1" operator="lessThan">
      <formula>0</formula>
    </cfRule>
  </conditionalFormatting>
  <conditionalFormatting sqref="D5:D7">
    <cfRule type="cellIs" dxfId="495" priority="481" stopIfTrue="1" operator="lessThan">
      <formula>0</formula>
    </cfRule>
  </conditionalFormatting>
  <conditionalFormatting sqref="AU51">
    <cfRule type="cellIs" dxfId="494" priority="19" stopIfTrue="1" operator="lessThan">
      <formula>0</formula>
    </cfRule>
  </conditionalFormatting>
  <conditionalFormatting sqref="J5:J7">
    <cfRule type="cellIs" dxfId="493" priority="479" stopIfTrue="1" operator="lessThan">
      <formula>0</formula>
    </cfRule>
  </conditionalFormatting>
  <conditionalFormatting sqref="AT52">
    <cfRule type="cellIs" dxfId="492" priority="17" stopIfTrue="1" operator="lessThan">
      <formula>0</formula>
    </cfRule>
  </conditionalFormatting>
  <conditionalFormatting sqref="P5:P7">
    <cfRule type="cellIs" dxfId="491" priority="477" stopIfTrue="1" operator="lessThan">
      <formula>0</formula>
    </cfRule>
  </conditionalFormatting>
  <conditionalFormatting sqref="U5:U7">
    <cfRule type="cellIs" dxfId="490" priority="476" stopIfTrue="1" operator="lessThan">
      <formula>0</formula>
    </cfRule>
  </conditionalFormatting>
  <conditionalFormatting sqref="X5:X7">
    <cfRule type="cellIs" dxfId="489" priority="475" stopIfTrue="1" operator="lessThan">
      <formula>0</formula>
    </cfRule>
  </conditionalFormatting>
  <conditionalFormatting sqref="AA5:AA7">
    <cfRule type="cellIs" dxfId="488" priority="474" stopIfTrue="1" operator="lessThan">
      <formula>0</formula>
    </cfRule>
  </conditionalFormatting>
  <conditionalFormatting sqref="AD5:AD7">
    <cfRule type="cellIs" dxfId="487" priority="473" stopIfTrue="1" operator="lessThan">
      <formula>0</formula>
    </cfRule>
  </conditionalFormatting>
  <conditionalFormatting sqref="AI5:AI7">
    <cfRule type="cellIs" dxfId="486" priority="472" stopIfTrue="1" operator="lessThan">
      <formula>0</formula>
    </cfRule>
  </conditionalFormatting>
  <conditionalFormatting sqref="AN5:AN7">
    <cfRule type="cellIs" dxfId="485" priority="471" stopIfTrue="1" operator="lessThan">
      <formula>0</formula>
    </cfRule>
  </conditionalFormatting>
  <conditionalFormatting sqref="AS5:AS7">
    <cfRule type="cellIs" dxfId="484" priority="470" stopIfTrue="1" operator="lessThan">
      <formula>0</formula>
    </cfRule>
  </conditionalFormatting>
  <conditionalFormatting sqref="AT5:AT7">
    <cfRule type="cellIs" dxfId="483" priority="469" stopIfTrue="1" operator="lessThan">
      <formula>0</formula>
    </cfRule>
  </conditionalFormatting>
  <conditionalFormatting sqref="AU5:AU7">
    <cfRule type="cellIs" dxfId="482" priority="468" stopIfTrue="1" operator="lessThan">
      <formula>0</formula>
    </cfRule>
  </conditionalFormatting>
  <conditionalFormatting sqref="D9">
    <cfRule type="cellIs" dxfId="481" priority="467" stopIfTrue="1" operator="lessThan">
      <formula>0</formula>
    </cfRule>
  </conditionalFormatting>
  <conditionalFormatting sqref="D11:D20">
    <cfRule type="cellIs" dxfId="480" priority="466" stopIfTrue="1" operator="lessThan">
      <formula>0</formula>
    </cfRule>
  </conditionalFormatting>
  <conditionalFormatting sqref="E10:I10">
    <cfRule type="cellIs" dxfId="479" priority="465" stopIfTrue="1" operator="lessThan">
      <formula>0</formula>
    </cfRule>
  </conditionalFormatting>
  <conditionalFormatting sqref="E11:I11">
    <cfRule type="cellIs" dxfId="478" priority="464" stopIfTrue="1" operator="lessThan">
      <formula>0</formula>
    </cfRule>
  </conditionalFormatting>
  <conditionalFormatting sqref="E13:I16">
    <cfRule type="cellIs" dxfId="477" priority="463" stopIfTrue="1" operator="lessThan">
      <formula>0</formula>
    </cfRule>
  </conditionalFormatting>
  <conditionalFormatting sqref="E18:I20">
    <cfRule type="cellIs" dxfId="476" priority="462" stopIfTrue="1" operator="lessThan">
      <formula>0</formula>
    </cfRule>
  </conditionalFormatting>
  <conditionalFormatting sqref="H17">
    <cfRule type="cellIs" dxfId="475" priority="461" stopIfTrue="1" operator="lessThan">
      <formula>0</formula>
    </cfRule>
  </conditionalFormatting>
  <conditionalFormatting sqref="D23">
    <cfRule type="cellIs" dxfId="474" priority="460" stopIfTrue="1" operator="lessThan">
      <formula>0</formula>
    </cfRule>
  </conditionalFormatting>
  <conditionalFormatting sqref="D26">
    <cfRule type="cellIs" dxfId="473" priority="459" stopIfTrue="1" operator="lessThan">
      <formula>0</formula>
    </cfRule>
  </conditionalFormatting>
  <conditionalFormatting sqref="D28">
    <cfRule type="cellIs" dxfId="472" priority="458" stopIfTrue="1" operator="lessThan">
      <formula>0</formula>
    </cfRule>
  </conditionalFormatting>
  <conditionalFormatting sqref="D30">
    <cfRule type="cellIs" dxfId="471" priority="457" stopIfTrue="1" operator="lessThan">
      <formula>0</formula>
    </cfRule>
  </conditionalFormatting>
  <conditionalFormatting sqref="D32">
    <cfRule type="cellIs" dxfId="470" priority="456" stopIfTrue="1" operator="lessThan">
      <formula>0</formula>
    </cfRule>
  </conditionalFormatting>
  <conditionalFormatting sqref="AU57">
    <cfRule type="cellIs" dxfId="469" priority="7" stopIfTrue="1" operator="lessThan">
      <formula>0</formula>
    </cfRule>
  </conditionalFormatting>
  <conditionalFormatting sqref="D34">
    <cfRule type="cellIs" dxfId="468" priority="455" stopIfTrue="1" operator="lessThan">
      <formula>0</formula>
    </cfRule>
  </conditionalFormatting>
  <conditionalFormatting sqref="D38">
    <cfRule type="cellIs" dxfId="467" priority="454" stopIfTrue="1" operator="lessThan">
      <formula>0</formula>
    </cfRule>
  </conditionalFormatting>
  <conditionalFormatting sqref="D41">
    <cfRule type="cellIs" dxfId="466" priority="453" stopIfTrue="1" operator="lessThan">
      <formula>0</formula>
    </cfRule>
  </conditionalFormatting>
  <conditionalFormatting sqref="D43">
    <cfRule type="cellIs" dxfId="465" priority="452" stopIfTrue="1" operator="lessThan">
      <formula>0</formula>
    </cfRule>
  </conditionalFormatting>
  <conditionalFormatting sqref="D47">
    <cfRule type="cellIs" dxfId="464" priority="451" stopIfTrue="1" operator="lessThan">
      <formula>0</formula>
    </cfRule>
  </conditionalFormatting>
  <conditionalFormatting sqref="D50">
    <cfRule type="cellIs" dxfId="463" priority="450" stopIfTrue="1" operator="lessThan">
      <formula>0</formula>
    </cfRule>
  </conditionalFormatting>
  <conditionalFormatting sqref="E24:I24">
    <cfRule type="cellIs" dxfId="462" priority="448" stopIfTrue="1" operator="lessThan">
      <formula>0</formula>
    </cfRule>
  </conditionalFormatting>
  <conditionalFormatting sqref="E27:I27">
    <cfRule type="cellIs" dxfId="461" priority="447" stopIfTrue="1" operator="lessThan">
      <formula>0</formula>
    </cfRule>
  </conditionalFormatting>
  <conditionalFormatting sqref="E31:I31">
    <cfRule type="cellIs" dxfId="460" priority="446" stopIfTrue="1" operator="lessThan">
      <formula>0</formula>
    </cfRule>
  </conditionalFormatting>
  <conditionalFormatting sqref="E35:I35">
    <cfRule type="cellIs" dxfId="459" priority="445" stopIfTrue="1" operator="lessThan">
      <formula>0</formula>
    </cfRule>
  </conditionalFormatting>
  <conditionalFormatting sqref="E39:I39">
    <cfRule type="cellIs" dxfId="458" priority="444" stopIfTrue="1" operator="lessThan">
      <formula>0</formula>
    </cfRule>
  </conditionalFormatting>
  <conditionalFormatting sqref="E42:I42">
    <cfRule type="cellIs" dxfId="457" priority="443" stopIfTrue="1" operator="lessThan">
      <formula>0</formula>
    </cfRule>
  </conditionalFormatting>
  <conditionalFormatting sqref="D36">
    <cfRule type="cellIs" dxfId="456" priority="442" stopIfTrue="1" operator="lessThan">
      <formula>0</formula>
    </cfRule>
  </conditionalFormatting>
  <conditionalFormatting sqref="E36:I36">
    <cfRule type="cellIs" dxfId="455" priority="441" stopIfTrue="1" operator="lessThan">
      <formula>0</formula>
    </cfRule>
  </conditionalFormatting>
  <conditionalFormatting sqref="D45">
    <cfRule type="cellIs" dxfId="454" priority="440" stopIfTrue="1" operator="lessThan">
      <formula>0</formula>
    </cfRule>
  </conditionalFormatting>
  <conditionalFormatting sqref="E45:I45">
    <cfRule type="cellIs" dxfId="453" priority="439" stopIfTrue="1" operator="lessThan">
      <formula>0</formula>
    </cfRule>
  </conditionalFormatting>
  <conditionalFormatting sqref="D46">
    <cfRule type="cellIs" dxfId="452" priority="438" stopIfTrue="1" operator="lessThan">
      <formula>0</formula>
    </cfRule>
  </conditionalFormatting>
  <conditionalFormatting sqref="E46:I46">
    <cfRule type="cellIs" dxfId="451" priority="437" stopIfTrue="1" operator="lessThan">
      <formula>0</formula>
    </cfRule>
  </conditionalFormatting>
  <conditionalFormatting sqref="D49">
    <cfRule type="cellIs" dxfId="450" priority="436" stopIfTrue="1" operator="lessThan">
      <formula>0</formula>
    </cfRule>
  </conditionalFormatting>
  <conditionalFormatting sqref="E49:I49">
    <cfRule type="cellIs" dxfId="449" priority="435" stopIfTrue="1" operator="lessThan">
      <formula>0</formula>
    </cfRule>
  </conditionalFormatting>
  <conditionalFormatting sqref="D51">
    <cfRule type="cellIs" dxfId="448" priority="434" stopIfTrue="1" operator="lessThan">
      <formula>0</formula>
    </cfRule>
  </conditionalFormatting>
  <conditionalFormatting sqref="E51:I51">
    <cfRule type="cellIs" dxfId="447" priority="433" stopIfTrue="1" operator="lessThan">
      <formula>0</formula>
    </cfRule>
  </conditionalFormatting>
  <conditionalFormatting sqref="D52">
    <cfRule type="cellIs" dxfId="446" priority="432" stopIfTrue="1" operator="lessThan">
      <formula>0</formula>
    </cfRule>
  </conditionalFormatting>
  <conditionalFormatting sqref="E52:I52">
    <cfRule type="cellIs" dxfId="445" priority="431" stopIfTrue="1" operator="lessThan">
      <formula>0</formula>
    </cfRule>
  </conditionalFormatting>
  <conditionalFormatting sqref="D53">
    <cfRule type="cellIs" dxfId="444" priority="430" stopIfTrue="1" operator="lessThan">
      <formula>0</formula>
    </cfRule>
  </conditionalFormatting>
  <conditionalFormatting sqref="E53:I53">
    <cfRule type="cellIs" dxfId="443" priority="429" stopIfTrue="1" operator="lessThan">
      <formula>0</formula>
    </cfRule>
  </conditionalFormatting>
  <conditionalFormatting sqref="D56">
    <cfRule type="cellIs" dxfId="442" priority="428" stopIfTrue="1" operator="lessThan">
      <formula>0</formula>
    </cfRule>
  </conditionalFormatting>
  <conditionalFormatting sqref="E56:I56">
    <cfRule type="cellIs" dxfId="441" priority="427" stopIfTrue="1" operator="lessThan">
      <formula>0</formula>
    </cfRule>
  </conditionalFormatting>
  <conditionalFormatting sqref="D57">
    <cfRule type="cellIs" dxfId="440" priority="426" stopIfTrue="1" operator="lessThan">
      <formula>0</formula>
    </cfRule>
  </conditionalFormatting>
  <conditionalFormatting sqref="E57:I57">
    <cfRule type="cellIs" dxfId="439" priority="425" stopIfTrue="1" operator="lessThan">
      <formula>0</formula>
    </cfRule>
  </conditionalFormatting>
  <conditionalFormatting sqref="D58">
    <cfRule type="cellIs" dxfId="438" priority="424" stopIfTrue="1" operator="lessThan">
      <formula>0</formula>
    </cfRule>
  </conditionalFormatting>
  <conditionalFormatting sqref="E58:I58">
    <cfRule type="cellIs" dxfId="437" priority="423" stopIfTrue="1" operator="lessThan">
      <formula>0</formula>
    </cfRule>
  </conditionalFormatting>
  <conditionalFormatting sqref="J9">
    <cfRule type="cellIs" dxfId="436" priority="422" stopIfTrue="1" operator="lessThan">
      <formula>0</formula>
    </cfRule>
  </conditionalFormatting>
  <conditionalFormatting sqref="J11:J14">
    <cfRule type="cellIs" dxfId="435" priority="421" stopIfTrue="1" operator="lessThan">
      <formula>0</formula>
    </cfRule>
  </conditionalFormatting>
  <conditionalFormatting sqref="K10:O10">
    <cfRule type="cellIs" dxfId="434" priority="420" stopIfTrue="1" operator="lessThan">
      <formula>0</formula>
    </cfRule>
  </conditionalFormatting>
  <conditionalFormatting sqref="K11:O11">
    <cfRule type="cellIs" dxfId="433" priority="419" stopIfTrue="1" operator="lessThan">
      <formula>0</formula>
    </cfRule>
  </conditionalFormatting>
  <conditionalFormatting sqref="K13:O14">
    <cfRule type="cellIs" dxfId="432" priority="418" stopIfTrue="1" operator="lessThan">
      <formula>0</formula>
    </cfRule>
  </conditionalFormatting>
  <conditionalFormatting sqref="J16:J19">
    <cfRule type="cellIs" dxfId="431" priority="417" stopIfTrue="1" operator="lessThan">
      <formula>0</formula>
    </cfRule>
  </conditionalFormatting>
  <conditionalFormatting sqref="K16:O16">
    <cfRule type="cellIs" dxfId="430" priority="416" stopIfTrue="1" operator="lessThan">
      <formula>0</formula>
    </cfRule>
  </conditionalFormatting>
  <conditionalFormatting sqref="K18:O19">
    <cfRule type="cellIs" dxfId="429" priority="415" stopIfTrue="1" operator="lessThan">
      <formula>0</formula>
    </cfRule>
  </conditionalFormatting>
  <conditionalFormatting sqref="L17:N17">
    <cfRule type="cellIs" dxfId="428" priority="414" stopIfTrue="1" operator="lessThan">
      <formula>0</formula>
    </cfRule>
  </conditionalFormatting>
  <conditionalFormatting sqref="P9">
    <cfRule type="cellIs" dxfId="427" priority="413" stopIfTrue="1" operator="lessThan">
      <formula>0</formula>
    </cfRule>
  </conditionalFormatting>
  <conditionalFormatting sqref="P11:P14">
    <cfRule type="cellIs" dxfId="426" priority="412" stopIfTrue="1" operator="lessThan">
      <formula>0</formula>
    </cfRule>
  </conditionalFormatting>
  <conditionalFormatting sqref="Q10:T10">
    <cfRule type="cellIs" dxfId="425" priority="411" stopIfTrue="1" operator="lessThan">
      <formula>0</formula>
    </cfRule>
  </conditionalFormatting>
  <conditionalFormatting sqref="Q11:T11">
    <cfRule type="cellIs" dxfId="424" priority="410" stopIfTrue="1" operator="lessThan">
      <formula>0</formula>
    </cfRule>
  </conditionalFormatting>
  <conditionalFormatting sqref="Q13:T14">
    <cfRule type="cellIs" dxfId="423" priority="409" stopIfTrue="1" operator="lessThan">
      <formula>0</formula>
    </cfRule>
  </conditionalFormatting>
  <conditionalFormatting sqref="P18:P19">
    <cfRule type="cellIs" dxfId="422" priority="408" stopIfTrue="1" operator="lessThan">
      <formula>0</formula>
    </cfRule>
  </conditionalFormatting>
  <conditionalFormatting sqref="Q18:T19">
    <cfRule type="cellIs" dxfId="421" priority="407" stopIfTrue="1" operator="lessThan">
      <formula>0</formula>
    </cfRule>
  </conditionalFormatting>
  <conditionalFormatting sqref="U9">
    <cfRule type="cellIs" dxfId="420" priority="406" stopIfTrue="1" operator="lessThan">
      <formula>0</formula>
    </cfRule>
  </conditionalFormatting>
  <conditionalFormatting sqref="U11:U14">
    <cfRule type="cellIs" dxfId="419" priority="405" stopIfTrue="1" operator="lessThan">
      <formula>0</formula>
    </cfRule>
  </conditionalFormatting>
  <conditionalFormatting sqref="V10">
    <cfRule type="cellIs" dxfId="418" priority="404" stopIfTrue="1" operator="lessThan">
      <formula>0</formula>
    </cfRule>
  </conditionalFormatting>
  <conditionalFormatting sqref="V11">
    <cfRule type="cellIs" dxfId="417" priority="403" stopIfTrue="1" operator="lessThan">
      <formula>0</formula>
    </cfRule>
  </conditionalFormatting>
  <conditionalFormatting sqref="V13:V14">
    <cfRule type="cellIs" dxfId="416" priority="402" stopIfTrue="1" operator="lessThan">
      <formula>0</formula>
    </cfRule>
  </conditionalFormatting>
  <conditionalFormatting sqref="U18:U19">
    <cfRule type="cellIs" dxfId="415" priority="401" stopIfTrue="1" operator="lessThan">
      <formula>0</formula>
    </cfRule>
  </conditionalFormatting>
  <conditionalFormatting sqref="V18:V19">
    <cfRule type="cellIs" dxfId="414" priority="400" stopIfTrue="1" operator="lessThan">
      <formula>0</formula>
    </cfRule>
  </conditionalFormatting>
  <conditionalFormatting sqref="W10">
    <cfRule type="cellIs" dxfId="413" priority="399" stopIfTrue="1" operator="lessThan">
      <formula>0</formula>
    </cfRule>
  </conditionalFormatting>
  <conditionalFormatting sqref="W11">
    <cfRule type="cellIs" dxfId="412" priority="398" stopIfTrue="1" operator="lessThan">
      <formula>0</formula>
    </cfRule>
  </conditionalFormatting>
  <conditionalFormatting sqref="W13:W14">
    <cfRule type="cellIs" dxfId="411" priority="397" stopIfTrue="1" operator="lessThan">
      <formula>0</formula>
    </cfRule>
  </conditionalFormatting>
  <conditionalFormatting sqref="W18:W19">
    <cfRule type="cellIs" dxfId="410" priority="396" stopIfTrue="1" operator="lessThan">
      <formula>0</formula>
    </cfRule>
  </conditionalFormatting>
  <conditionalFormatting sqref="X9">
    <cfRule type="cellIs" dxfId="409" priority="395" stopIfTrue="1" operator="lessThan">
      <formula>0</formula>
    </cfRule>
  </conditionalFormatting>
  <conditionalFormatting sqref="X11:X14">
    <cfRule type="cellIs" dxfId="408" priority="394" stopIfTrue="1" operator="lessThan">
      <formula>0</formula>
    </cfRule>
  </conditionalFormatting>
  <conditionalFormatting sqref="Y10">
    <cfRule type="cellIs" dxfId="407" priority="393" stopIfTrue="1" operator="lessThan">
      <formula>0</formula>
    </cfRule>
  </conditionalFormatting>
  <conditionalFormatting sqref="Y11">
    <cfRule type="cellIs" dxfId="406" priority="392" stopIfTrue="1" operator="lessThan">
      <formula>0</formula>
    </cfRule>
  </conditionalFormatting>
  <conditionalFormatting sqref="Y13:Y14">
    <cfRule type="cellIs" dxfId="405" priority="391" stopIfTrue="1" operator="lessThan">
      <formula>0</formula>
    </cfRule>
  </conditionalFormatting>
  <conditionalFormatting sqref="X18:X19">
    <cfRule type="cellIs" dxfId="404" priority="390" stopIfTrue="1" operator="lessThan">
      <formula>0</formula>
    </cfRule>
  </conditionalFormatting>
  <conditionalFormatting sqref="Y18:Y19">
    <cfRule type="cellIs" dxfId="403" priority="389" stopIfTrue="1" operator="lessThan">
      <formula>0</formula>
    </cfRule>
  </conditionalFormatting>
  <conditionalFormatting sqref="Z10">
    <cfRule type="cellIs" dxfId="402" priority="388" stopIfTrue="1" operator="lessThan">
      <formula>0</formula>
    </cfRule>
  </conditionalFormatting>
  <conditionalFormatting sqref="Z11">
    <cfRule type="cellIs" dxfId="401" priority="387" stopIfTrue="1" operator="lessThan">
      <formula>0</formula>
    </cfRule>
  </conditionalFormatting>
  <conditionalFormatting sqref="Z13:Z14">
    <cfRule type="cellIs" dxfId="400" priority="386" stopIfTrue="1" operator="lessThan">
      <formula>0</formula>
    </cfRule>
  </conditionalFormatting>
  <conditionalFormatting sqref="AA9">
    <cfRule type="cellIs" dxfId="399" priority="384" stopIfTrue="1" operator="lessThan">
      <formula>0</formula>
    </cfRule>
  </conditionalFormatting>
  <conditionalFormatting sqref="AB10">
    <cfRule type="cellIs" dxfId="398" priority="382" stopIfTrue="1" operator="lessThan">
      <formula>0</formula>
    </cfRule>
  </conditionalFormatting>
  <conditionalFormatting sqref="AB11">
    <cfRule type="cellIs" dxfId="397" priority="381" stopIfTrue="1" operator="lessThan">
      <formula>0</formula>
    </cfRule>
  </conditionalFormatting>
  <conditionalFormatting sqref="AB13:AB14">
    <cfRule type="cellIs" dxfId="396" priority="380" stopIfTrue="1" operator="lessThan">
      <formula>0</formula>
    </cfRule>
  </conditionalFormatting>
  <conditionalFormatting sqref="AA18:AA19">
    <cfRule type="cellIs" dxfId="395" priority="379" stopIfTrue="1" operator="lessThan">
      <formula>0</formula>
    </cfRule>
  </conditionalFormatting>
  <conditionalFormatting sqref="AB18:AB19">
    <cfRule type="cellIs" dxfId="394" priority="378" stopIfTrue="1" operator="lessThan">
      <formula>0</formula>
    </cfRule>
  </conditionalFormatting>
  <conditionalFormatting sqref="AC10">
    <cfRule type="cellIs" dxfId="393" priority="377" stopIfTrue="1" operator="lessThan">
      <formula>0</formula>
    </cfRule>
  </conditionalFormatting>
  <conditionalFormatting sqref="AC11">
    <cfRule type="cellIs" dxfId="392" priority="376" stopIfTrue="1" operator="lessThan">
      <formula>0</formula>
    </cfRule>
  </conditionalFormatting>
  <conditionalFormatting sqref="AC13:AC14">
    <cfRule type="cellIs" dxfId="391" priority="375" stopIfTrue="1" operator="lessThan">
      <formula>0</formula>
    </cfRule>
  </conditionalFormatting>
  <conditionalFormatting sqref="AC18:AC19">
    <cfRule type="cellIs" dxfId="390" priority="374" stopIfTrue="1" operator="lessThan">
      <formula>0</formula>
    </cfRule>
  </conditionalFormatting>
  <conditionalFormatting sqref="AD9">
    <cfRule type="cellIs" dxfId="389" priority="373" stopIfTrue="1" operator="lessThan">
      <formula>0</formula>
    </cfRule>
  </conditionalFormatting>
  <conditionalFormatting sqref="AD11:AD14">
    <cfRule type="cellIs" dxfId="388" priority="372" stopIfTrue="1" operator="lessThan">
      <formula>0</formula>
    </cfRule>
  </conditionalFormatting>
  <conditionalFormatting sqref="AD18:AD19">
    <cfRule type="cellIs" dxfId="387" priority="371" stopIfTrue="1" operator="lessThan">
      <formula>0</formula>
    </cfRule>
  </conditionalFormatting>
  <conditionalFormatting sqref="AS57">
    <cfRule type="cellIs" dxfId="386" priority="9" stopIfTrue="1" operator="lessThan">
      <formula>0</formula>
    </cfRule>
  </conditionalFormatting>
  <conditionalFormatting sqref="AT57">
    <cfRule type="cellIs" dxfId="385" priority="8" stopIfTrue="1" operator="lessThan">
      <formula>0</formula>
    </cfRule>
  </conditionalFormatting>
  <conditionalFormatting sqref="AI9">
    <cfRule type="cellIs" dxfId="384" priority="367" stopIfTrue="1" operator="lessThan">
      <formula>0</formula>
    </cfRule>
  </conditionalFormatting>
  <conditionalFormatting sqref="AI11:AI14">
    <cfRule type="cellIs" dxfId="383" priority="366" stopIfTrue="1" operator="lessThan">
      <formula>0</formula>
    </cfRule>
  </conditionalFormatting>
  <conditionalFormatting sqref="AI18:AI19">
    <cfRule type="cellIs" dxfId="382" priority="365" stopIfTrue="1" operator="lessThan">
      <formula>0</formula>
    </cfRule>
  </conditionalFormatting>
  <conditionalFormatting sqref="AN9">
    <cfRule type="cellIs" dxfId="381" priority="364" stopIfTrue="1" operator="lessThan">
      <formula>0</formula>
    </cfRule>
  </conditionalFormatting>
  <conditionalFormatting sqref="AN11:AN14">
    <cfRule type="cellIs" dxfId="380" priority="363" stopIfTrue="1" operator="lessThan">
      <formula>0</formula>
    </cfRule>
  </conditionalFormatting>
  <conditionalFormatting sqref="AO10:AR10">
    <cfRule type="cellIs" dxfId="379" priority="362" stopIfTrue="1" operator="lessThan">
      <formula>0</formula>
    </cfRule>
  </conditionalFormatting>
  <conditionalFormatting sqref="AO11:AR11">
    <cfRule type="cellIs" dxfId="378" priority="361" stopIfTrue="1" operator="lessThan">
      <formula>0</formula>
    </cfRule>
  </conditionalFormatting>
  <conditionalFormatting sqref="AO13:AR14">
    <cfRule type="cellIs" dxfId="377" priority="360" stopIfTrue="1" operator="lessThan">
      <formula>0</formula>
    </cfRule>
  </conditionalFormatting>
  <conditionalFormatting sqref="AO18:AR19">
    <cfRule type="cellIs" dxfId="376" priority="358" stopIfTrue="1" operator="lessThan">
      <formula>0</formula>
    </cfRule>
  </conditionalFormatting>
  <conditionalFormatting sqref="AS9">
    <cfRule type="cellIs" dxfId="375" priority="357" stopIfTrue="1" operator="lessThan">
      <formula>0</formula>
    </cfRule>
  </conditionalFormatting>
  <conditionalFormatting sqref="AT9">
    <cfRule type="cellIs" dxfId="374" priority="356" stopIfTrue="1" operator="lessThan">
      <formula>0</formula>
    </cfRule>
  </conditionalFormatting>
  <conditionalFormatting sqref="AU9">
    <cfRule type="cellIs" dxfId="373" priority="355" stopIfTrue="1" operator="lessThan">
      <formula>0</formula>
    </cfRule>
  </conditionalFormatting>
  <conditionalFormatting sqref="AS11">
    <cfRule type="cellIs" dxfId="372" priority="354" stopIfTrue="1" operator="lessThan">
      <formula>0</formula>
    </cfRule>
  </conditionalFormatting>
  <conditionalFormatting sqref="AT11">
    <cfRule type="cellIs" dxfId="371" priority="353" stopIfTrue="1" operator="lessThan">
      <formula>0</formula>
    </cfRule>
  </conditionalFormatting>
  <conditionalFormatting sqref="AU11">
    <cfRule type="cellIs" dxfId="370" priority="352" stopIfTrue="1" operator="lessThan">
      <formula>0</formula>
    </cfRule>
  </conditionalFormatting>
  <conditionalFormatting sqref="AS12">
    <cfRule type="cellIs" dxfId="369" priority="351" stopIfTrue="1" operator="lessThan">
      <formula>0</formula>
    </cfRule>
  </conditionalFormatting>
  <conditionalFormatting sqref="AT12">
    <cfRule type="cellIs" dxfId="368" priority="350" stopIfTrue="1" operator="lessThan">
      <formula>0</formula>
    </cfRule>
  </conditionalFormatting>
  <conditionalFormatting sqref="AU12">
    <cfRule type="cellIs" dxfId="367" priority="349" stopIfTrue="1" operator="lessThan">
      <formula>0</formula>
    </cfRule>
  </conditionalFormatting>
  <conditionalFormatting sqref="AS13">
    <cfRule type="cellIs" dxfId="366" priority="348" stopIfTrue="1" operator="lessThan">
      <formula>0</formula>
    </cfRule>
  </conditionalFormatting>
  <conditionalFormatting sqref="AT13">
    <cfRule type="cellIs" dxfId="365" priority="347" stopIfTrue="1" operator="lessThan">
      <formula>0</formula>
    </cfRule>
  </conditionalFormatting>
  <conditionalFormatting sqref="AU13">
    <cfRule type="cellIs" dxfId="364" priority="346" stopIfTrue="1" operator="lessThan">
      <formula>0</formula>
    </cfRule>
  </conditionalFormatting>
  <conditionalFormatting sqref="AS14">
    <cfRule type="cellIs" dxfId="363" priority="345" stopIfTrue="1" operator="lessThan">
      <formula>0</formula>
    </cfRule>
  </conditionalFormatting>
  <conditionalFormatting sqref="AT14">
    <cfRule type="cellIs" dxfId="362" priority="344" stopIfTrue="1" operator="lessThan">
      <formula>0</formula>
    </cfRule>
  </conditionalFormatting>
  <conditionalFormatting sqref="AU14">
    <cfRule type="cellIs" dxfId="361" priority="343" stopIfTrue="1" operator="lessThan">
      <formula>0</formula>
    </cfRule>
  </conditionalFormatting>
  <conditionalFormatting sqref="AS18">
    <cfRule type="cellIs" dxfId="360" priority="342" stopIfTrue="1" operator="lessThan">
      <formula>0</formula>
    </cfRule>
  </conditionalFormatting>
  <conditionalFormatting sqref="AT18">
    <cfRule type="cellIs" dxfId="359" priority="341" stopIfTrue="1" operator="lessThan">
      <formula>0</formula>
    </cfRule>
  </conditionalFormatting>
  <conditionalFormatting sqref="AU18">
    <cfRule type="cellIs" dxfId="358" priority="340" stopIfTrue="1" operator="lessThan">
      <formula>0</formula>
    </cfRule>
  </conditionalFormatting>
  <conditionalFormatting sqref="AS19">
    <cfRule type="cellIs" dxfId="357" priority="339" stopIfTrue="1" operator="lessThan">
      <formula>0</formula>
    </cfRule>
  </conditionalFormatting>
  <conditionalFormatting sqref="AT19">
    <cfRule type="cellIs" dxfId="356" priority="338" stopIfTrue="1" operator="lessThan">
      <formula>0</formula>
    </cfRule>
  </conditionalFormatting>
  <conditionalFormatting sqref="AU19">
    <cfRule type="cellIs" dxfId="355" priority="337" stopIfTrue="1" operator="lessThan">
      <formula>0</formula>
    </cfRule>
  </conditionalFormatting>
  <conditionalFormatting sqref="J23">
    <cfRule type="cellIs" dxfId="354" priority="336" stopIfTrue="1" operator="lessThan">
      <formula>0</formula>
    </cfRule>
  </conditionalFormatting>
  <conditionalFormatting sqref="J26">
    <cfRule type="cellIs" dxfId="353" priority="335" stopIfTrue="1" operator="lessThan">
      <formula>0</formula>
    </cfRule>
  </conditionalFormatting>
  <conditionalFormatting sqref="J28">
    <cfRule type="cellIs" dxfId="352" priority="334" stopIfTrue="1" operator="lessThan">
      <formula>0</formula>
    </cfRule>
  </conditionalFormatting>
  <conditionalFormatting sqref="J30">
    <cfRule type="cellIs" dxfId="351" priority="333" stopIfTrue="1" operator="lessThan">
      <formula>0</formula>
    </cfRule>
  </conditionalFormatting>
  <conditionalFormatting sqref="J32">
    <cfRule type="cellIs" dxfId="350" priority="332" stopIfTrue="1" operator="lessThan">
      <formula>0</formula>
    </cfRule>
  </conditionalFormatting>
  <conditionalFormatting sqref="J34">
    <cfRule type="cellIs" dxfId="349" priority="331" stopIfTrue="1" operator="lessThan">
      <formula>0</formula>
    </cfRule>
  </conditionalFormatting>
  <conditionalFormatting sqref="J38">
    <cfRule type="cellIs" dxfId="348" priority="330" stopIfTrue="1" operator="lessThan">
      <formula>0</formula>
    </cfRule>
  </conditionalFormatting>
  <conditionalFormatting sqref="J41">
    <cfRule type="cellIs" dxfId="347" priority="329" stopIfTrue="1" operator="lessThan">
      <formula>0</formula>
    </cfRule>
  </conditionalFormatting>
  <conditionalFormatting sqref="J43">
    <cfRule type="cellIs" dxfId="346" priority="328" stopIfTrue="1" operator="lessThan">
      <formula>0</formula>
    </cfRule>
  </conditionalFormatting>
  <conditionalFormatting sqref="J47">
    <cfRule type="cellIs" dxfId="345" priority="327" stopIfTrue="1" operator="lessThan">
      <formula>0</formula>
    </cfRule>
  </conditionalFormatting>
  <conditionalFormatting sqref="J50">
    <cfRule type="cellIs" dxfId="344" priority="326" stopIfTrue="1" operator="lessThan">
      <formula>0</formula>
    </cfRule>
  </conditionalFormatting>
  <conditionalFormatting sqref="K24:O24">
    <cfRule type="cellIs" dxfId="343" priority="325" stopIfTrue="1" operator="lessThan">
      <formula>0</formula>
    </cfRule>
  </conditionalFormatting>
  <conditionalFormatting sqref="K27:O27">
    <cfRule type="cellIs" dxfId="342" priority="324" stopIfTrue="1" operator="lessThan">
      <formula>0</formula>
    </cfRule>
  </conditionalFormatting>
  <conditionalFormatting sqref="K31:O31">
    <cfRule type="cellIs" dxfId="341" priority="323" stopIfTrue="1" operator="lessThan">
      <formula>0</formula>
    </cfRule>
  </conditionalFormatting>
  <conditionalFormatting sqref="K35:O35">
    <cfRule type="cellIs" dxfId="340" priority="322" stopIfTrue="1" operator="lessThan">
      <formula>0</formula>
    </cfRule>
  </conditionalFormatting>
  <conditionalFormatting sqref="K39:O39">
    <cfRule type="cellIs" dxfId="339" priority="321" stopIfTrue="1" operator="lessThan">
      <formula>0</formula>
    </cfRule>
  </conditionalFormatting>
  <conditionalFormatting sqref="K42:O42">
    <cfRule type="cellIs" dxfId="338" priority="320" stopIfTrue="1" operator="lessThan">
      <formula>0</formula>
    </cfRule>
  </conditionalFormatting>
  <conditionalFormatting sqref="J36">
    <cfRule type="cellIs" dxfId="337" priority="319" stopIfTrue="1" operator="lessThan">
      <formula>0</formula>
    </cfRule>
  </conditionalFormatting>
  <conditionalFormatting sqref="K36:O36">
    <cfRule type="cellIs" dxfId="336" priority="318" stopIfTrue="1" operator="lessThan">
      <formula>0</formula>
    </cfRule>
  </conditionalFormatting>
  <conditionalFormatting sqref="J45">
    <cfRule type="cellIs" dxfId="335" priority="317" stopIfTrue="1" operator="lessThan">
      <formula>0</formula>
    </cfRule>
  </conditionalFormatting>
  <conditionalFormatting sqref="K45:O45">
    <cfRule type="cellIs" dxfId="334" priority="316" stopIfTrue="1" operator="lessThan">
      <formula>0</formula>
    </cfRule>
  </conditionalFormatting>
  <conditionalFormatting sqref="J46">
    <cfRule type="cellIs" dxfId="333" priority="315" stopIfTrue="1" operator="lessThan">
      <formula>0</formula>
    </cfRule>
  </conditionalFormatting>
  <conditionalFormatting sqref="K46:O46">
    <cfRule type="cellIs" dxfId="332" priority="314" stopIfTrue="1" operator="lessThan">
      <formula>0</formula>
    </cfRule>
  </conditionalFormatting>
  <conditionalFormatting sqref="J49">
    <cfRule type="cellIs" dxfId="331" priority="313" stopIfTrue="1" operator="lessThan">
      <formula>0</formula>
    </cfRule>
  </conditionalFormatting>
  <conditionalFormatting sqref="K49:O49">
    <cfRule type="cellIs" dxfId="330" priority="312" stopIfTrue="1" operator="lessThan">
      <formula>0</formula>
    </cfRule>
  </conditionalFormatting>
  <conditionalFormatting sqref="J51">
    <cfRule type="cellIs" dxfId="329" priority="311" stopIfTrue="1" operator="lessThan">
      <formula>0</formula>
    </cfRule>
  </conditionalFormatting>
  <conditionalFormatting sqref="K51:O51">
    <cfRule type="cellIs" dxfId="328" priority="310" stopIfTrue="1" operator="lessThan">
      <formula>0</formula>
    </cfRule>
  </conditionalFormatting>
  <conditionalFormatting sqref="J52">
    <cfRule type="cellIs" dxfId="327" priority="309" stopIfTrue="1" operator="lessThan">
      <formula>0</formula>
    </cfRule>
  </conditionalFormatting>
  <conditionalFormatting sqref="K52:O52">
    <cfRule type="cellIs" dxfId="326" priority="308" stopIfTrue="1" operator="lessThan">
      <formula>0</formula>
    </cfRule>
  </conditionalFormatting>
  <conditionalFormatting sqref="J53">
    <cfRule type="cellIs" dxfId="325" priority="307" stopIfTrue="1" operator="lessThan">
      <formula>0</formula>
    </cfRule>
  </conditionalFormatting>
  <conditionalFormatting sqref="K53:O53">
    <cfRule type="cellIs" dxfId="324" priority="306" stopIfTrue="1" operator="lessThan">
      <formula>0</formula>
    </cfRule>
  </conditionalFormatting>
  <conditionalFormatting sqref="P23">
    <cfRule type="cellIs" dxfId="323" priority="305" stopIfTrue="1" operator="lessThan">
      <formula>0</formula>
    </cfRule>
  </conditionalFormatting>
  <conditionalFormatting sqref="P26">
    <cfRule type="cellIs" dxfId="322" priority="304" stopIfTrue="1" operator="lessThan">
      <formula>0</formula>
    </cfRule>
  </conditionalFormatting>
  <conditionalFormatting sqref="P28">
    <cfRule type="cellIs" dxfId="321" priority="303" stopIfTrue="1" operator="lessThan">
      <formula>0</formula>
    </cfRule>
  </conditionalFormatting>
  <conditionalFormatting sqref="P30">
    <cfRule type="cellIs" dxfId="320" priority="302" stopIfTrue="1" operator="lessThan">
      <formula>0</formula>
    </cfRule>
  </conditionalFormatting>
  <conditionalFormatting sqref="P32">
    <cfRule type="cellIs" dxfId="319" priority="301" stopIfTrue="1" operator="lessThan">
      <formula>0</formula>
    </cfRule>
  </conditionalFormatting>
  <conditionalFormatting sqref="P34">
    <cfRule type="cellIs" dxfId="318" priority="300" stopIfTrue="1" operator="lessThan">
      <formula>0</formula>
    </cfRule>
  </conditionalFormatting>
  <conditionalFormatting sqref="P38">
    <cfRule type="cellIs" dxfId="317" priority="299" stopIfTrue="1" operator="lessThan">
      <formula>0</formula>
    </cfRule>
  </conditionalFormatting>
  <conditionalFormatting sqref="P41">
    <cfRule type="cellIs" dxfId="316" priority="298" stopIfTrue="1" operator="lessThan">
      <formula>0</formula>
    </cfRule>
  </conditionalFormatting>
  <conditionalFormatting sqref="P43">
    <cfRule type="cellIs" dxfId="315" priority="297" stopIfTrue="1" operator="lessThan">
      <formula>0</formula>
    </cfRule>
  </conditionalFormatting>
  <conditionalFormatting sqref="P47">
    <cfRule type="cellIs" dxfId="314" priority="296" stopIfTrue="1" operator="lessThan">
      <formula>0</formula>
    </cfRule>
  </conditionalFormatting>
  <conditionalFormatting sqref="P50">
    <cfRule type="cellIs" dxfId="313" priority="295" stopIfTrue="1" operator="lessThan">
      <formula>0</formula>
    </cfRule>
  </conditionalFormatting>
  <conditionalFormatting sqref="Q24:T24">
    <cfRule type="cellIs" dxfId="312" priority="294" stopIfTrue="1" operator="lessThan">
      <formula>0</formula>
    </cfRule>
  </conditionalFormatting>
  <conditionalFormatting sqref="Q27:T27">
    <cfRule type="cellIs" dxfId="311" priority="293" stopIfTrue="1" operator="lessThan">
      <formula>0</formula>
    </cfRule>
  </conditionalFormatting>
  <conditionalFormatting sqref="Q31:T31">
    <cfRule type="cellIs" dxfId="310" priority="292" stopIfTrue="1" operator="lessThan">
      <formula>0</formula>
    </cfRule>
  </conditionalFormatting>
  <conditionalFormatting sqref="Q35:T35">
    <cfRule type="cellIs" dxfId="309" priority="291" stopIfTrue="1" operator="lessThan">
      <formula>0</formula>
    </cfRule>
  </conditionalFormatting>
  <conditionalFormatting sqref="Q39:T39">
    <cfRule type="cellIs" dxfId="308" priority="290" stopIfTrue="1" operator="lessThan">
      <formula>0</formula>
    </cfRule>
  </conditionalFormatting>
  <conditionalFormatting sqref="Q42:T42">
    <cfRule type="cellIs" dxfId="307" priority="289" stopIfTrue="1" operator="lessThan">
      <formula>0</formula>
    </cfRule>
  </conditionalFormatting>
  <conditionalFormatting sqref="P36">
    <cfRule type="cellIs" dxfId="306" priority="288" stopIfTrue="1" operator="lessThan">
      <formula>0</formula>
    </cfRule>
  </conditionalFormatting>
  <conditionalFormatting sqref="Q36:T36">
    <cfRule type="cellIs" dxfId="305" priority="287" stopIfTrue="1" operator="lessThan">
      <formula>0</formula>
    </cfRule>
  </conditionalFormatting>
  <conditionalFormatting sqref="P45">
    <cfRule type="cellIs" dxfId="304" priority="286" stopIfTrue="1" operator="lessThan">
      <formula>0</formula>
    </cfRule>
  </conditionalFormatting>
  <conditionalFormatting sqref="Q45:T45">
    <cfRule type="cellIs" dxfId="303" priority="285" stopIfTrue="1" operator="lessThan">
      <formula>0</formula>
    </cfRule>
  </conditionalFormatting>
  <conditionalFormatting sqref="P46">
    <cfRule type="cellIs" dxfId="302" priority="284" stopIfTrue="1" operator="lessThan">
      <formula>0</formula>
    </cfRule>
  </conditionalFormatting>
  <conditionalFormatting sqref="Q46:T46">
    <cfRule type="cellIs" dxfId="301" priority="283" stopIfTrue="1" operator="lessThan">
      <formula>0</formula>
    </cfRule>
  </conditionalFormatting>
  <conditionalFormatting sqref="P49">
    <cfRule type="cellIs" dxfId="300" priority="282" stopIfTrue="1" operator="lessThan">
      <formula>0</formula>
    </cfRule>
  </conditionalFormatting>
  <conditionalFormatting sqref="Q49:T49">
    <cfRule type="cellIs" dxfId="299" priority="281" stopIfTrue="1" operator="lessThan">
      <formula>0</formula>
    </cfRule>
  </conditionalFormatting>
  <conditionalFormatting sqref="P51">
    <cfRule type="cellIs" dxfId="298" priority="280" stopIfTrue="1" operator="lessThan">
      <formula>0</formula>
    </cfRule>
  </conditionalFormatting>
  <conditionalFormatting sqref="Q51:T51">
    <cfRule type="cellIs" dxfId="297" priority="279" stopIfTrue="1" operator="lessThan">
      <formula>0</formula>
    </cfRule>
  </conditionalFormatting>
  <conditionalFormatting sqref="P52">
    <cfRule type="cellIs" dxfId="296" priority="278" stopIfTrue="1" operator="lessThan">
      <formula>0</formula>
    </cfRule>
  </conditionalFormatting>
  <conditionalFormatting sqref="Q52:T52">
    <cfRule type="cellIs" dxfId="295" priority="277" stopIfTrue="1" operator="lessThan">
      <formula>0</formula>
    </cfRule>
  </conditionalFormatting>
  <conditionalFormatting sqref="P53">
    <cfRule type="cellIs" dxfId="294" priority="276" stopIfTrue="1" operator="lessThan">
      <formula>0</formula>
    </cfRule>
  </conditionalFormatting>
  <conditionalFormatting sqref="Q53:T53">
    <cfRule type="cellIs" dxfId="293" priority="275" stopIfTrue="1" operator="lessThan">
      <formula>0</formula>
    </cfRule>
  </conditionalFormatting>
  <conditionalFormatting sqref="U23">
    <cfRule type="cellIs" dxfId="292" priority="274" stopIfTrue="1" operator="lessThan">
      <formula>0</formula>
    </cfRule>
  </conditionalFormatting>
  <conditionalFormatting sqref="U26">
    <cfRule type="cellIs" dxfId="291" priority="273" stopIfTrue="1" operator="lessThan">
      <formula>0</formula>
    </cfRule>
  </conditionalFormatting>
  <conditionalFormatting sqref="U28">
    <cfRule type="cellIs" dxfId="290" priority="272" stopIfTrue="1" operator="lessThan">
      <formula>0</formula>
    </cfRule>
  </conditionalFormatting>
  <conditionalFormatting sqref="U30">
    <cfRule type="cellIs" dxfId="289" priority="271" stopIfTrue="1" operator="lessThan">
      <formula>0</formula>
    </cfRule>
  </conditionalFormatting>
  <conditionalFormatting sqref="U32">
    <cfRule type="cellIs" dxfId="288" priority="270" stopIfTrue="1" operator="lessThan">
      <formula>0</formula>
    </cfRule>
  </conditionalFormatting>
  <conditionalFormatting sqref="U34">
    <cfRule type="cellIs" dxfId="287" priority="269" stopIfTrue="1" operator="lessThan">
      <formula>0</formula>
    </cfRule>
  </conditionalFormatting>
  <conditionalFormatting sqref="U38">
    <cfRule type="cellIs" dxfId="286" priority="268" stopIfTrue="1" operator="lessThan">
      <formula>0</formula>
    </cfRule>
  </conditionalFormatting>
  <conditionalFormatting sqref="U41">
    <cfRule type="cellIs" dxfId="285" priority="267" stopIfTrue="1" operator="lessThan">
      <formula>0</formula>
    </cfRule>
  </conditionalFormatting>
  <conditionalFormatting sqref="U43">
    <cfRule type="cellIs" dxfId="284" priority="266" stopIfTrue="1" operator="lessThan">
      <formula>0</formula>
    </cfRule>
  </conditionalFormatting>
  <conditionalFormatting sqref="U47">
    <cfRule type="cellIs" dxfId="283" priority="265" stopIfTrue="1" operator="lessThan">
      <formula>0</formula>
    </cfRule>
  </conditionalFormatting>
  <conditionalFormatting sqref="U50">
    <cfRule type="cellIs" dxfId="282" priority="264" stopIfTrue="1" operator="lessThan">
      <formula>0</formula>
    </cfRule>
  </conditionalFormatting>
  <conditionalFormatting sqref="V24:W24">
    <cfRule type="cellIs" dxfId="281" priority="263" stopIfTrue="1" operator="lessThan">
      <formula>0</formula>
    </cfRule>
  </conditionalFormatting>
  <conditionalFormatting sqref="V27:W27">
    <cfRule type="cellIs" dxfId="280" priority="262" stopIfTrue="1" operator="lessThan">
      <formula>0</formula>
    </cfRule>
  </conditionalFormatting>
  <conditionalFormatting sqref="V31:W31">
    <cfRule type="cellIs" dxfId="279" priority="261" stopIfTrue="1" operator="lessThan">
      <formula>0</formula>
    </cfRule>
  </conditionalFormatting>
  <conditionalFormatting sqref="V35:W35">
    <cfRule type="cellIs" dxfId="278" priority="260" stopIfTrue="1" operator="lessThan">
      <formula>0</formula>
    </cfRule>
  </conditionalFormatting>
  <conditionalFormatting sqref="V39:W39">
    <cfRule type="cellIs" dxfId="277" priority="259" stopIfTrue="1" operator="lessThan">
      <formula>0</formula>
    </cfRule>
  </conditionalFormatting>
  <conditionalFormatting sqref="V42:W42">
    <cfRule type="cellIs" dxfId="276" priority="258" stopIfTrue="1" operator="lessThan">
      <formula>0</formula>
    </cfRule>
  </conditionalFormatting>
  <conditionalFormatting sqref="U36">
    <cfRule type="cellIs" dxfId="275" priority="257" stopIfTrue="1" operator="lessThan">
      <formula>0</formula>
    </cfRule>
  </conditionalFormatting>
  <conditionalFormatting sqref="V36:W36">
    <cfRule type="cellIs" dxfId="274" priority="256" stopIfTrue="1" operator="lessThan">
      <formula>0</formula>
    </cfRule>
  </conditionalFormatting>
  <conditionalFormatting sqref="U45">
    <cfRule type="cellIs" dxfId="273" priority="255" stopIfTrue="1" operator="lessThan">
      <formula>0</formula>
    </cfRule>
  </conditionalFormatting>
  <conditionalFormatting sqref="V45:W45">
    <cfRule type="cellIs" dxfId="272" priority="254" stopIfTrue="1" operator="lessThan">
      <formula>0</formula>
    </cfRule>
  </conditionalFormatting>
  <conditionalFormatting sqref="U46">
    <cfRule type="cellIs" dxfId="271" priority="253" stopIfTrue="1" operator="lessThan">
      <formula>0</formula>
    </cfRule>
  </conditionalFormatting>
  <conditionalFormatting sqref="V46:W46">
    <cfRule type="cellIs" dxfId="270" priority="252" stopIfTrue="1" operator="lessThan">
      <formula>0</formula>
    </cfRule>
  </conditionalFormatting>
  <conditionalFormatting sqref="U49">
    <cfRule type="cellIs" dxfId="269" priority="251" stopIfTrue="1" operator="lessThan">
      <formula>0</formula>
    </cfRule>
  </conditionalFormatting>
  <conditionalFormatting sqref="V49:W49">
    <cfRule type="cellIs" dxfId="268" priority="250" stopIfTrue="1" operator="lessThan">
      <formula>0</formula>
    </cfRule>
  </conditionalFormatting>
  <conditionalFormatting sqref="U51">
    <cfRule type="cellIs" dxfId="267" priority="249" stopIfTrue="1" operator="lessThan">
      <formula>0</formula>
    </cfRule>
  </conditionalFormatting>
  <conditionalFormatting sqref="V51:W51">
    <cfRule type="cellIs" dxfId="266" priority="248" stopIfTrue="1" operator="lessThan">
      <formula>0</formula>
    </cfRule>
  </conditionalFormatting>
  <conditionalFormatting sqref="U52">
    <cfRule type="cellIs" dxfId="265" priority="247" stopIfTrue="1" operator="lessThan">
      <formula>0</formula>
    </cfRule>
  </conditionalFormatting>
  <conditionalFormatting sqref="V52:W52">
    <cfRule type="cellIs" dxfId="264" priority="246" stopIfTrue="1" operator="lessThan">
      <formula>0</formula>
    </cfRule>
  </conditionalFormatting>
  <conditionalFormatting sqref="U53">
    <cfRule type="cellIs" dxfId="263" priority="245" stopIfTrue="1" operator="lessThan">
      <formula>0</formula>
    </cfRule>
  </conditionalFormatting>
  <conditionalFormatting sqref="V53:W53">
    <cfRule type="cellIs" dxfId="262" priority="244" stopIfTrue="1" operator="lessThan">
      <formula>0</formula>
    </cfRule>
  </conditionalFormatting>
  <conditionalFormatting sqref="X23">
    <cfRule type="cellIs" dxfId="261" priority="243" stopIfTrue="1" operator="lessThan">
      <formula>0</formula>
    </cfRule>
  </conditionalFormatting>
  <conditionalFormatting sqref="X26">
    <cfRule type="cellIs" dxfId="260" priority="242" stopIfTrue="1" operator="lessThan">
      <formula>0</formula>
    </cfRule>
  </conditionalFormatting>
  <conditionalFormatting sqref="X28">
    <cfRule type="cellIs" dxfId="259" priority="241" stopIfTrue="1" operator="lessThan">
      <formula>0</formula>
    </cfRule>
  </conditionalFormatting>
  <conditionalFormatting sqref="X30">
    <cfRule type="cellIs" dxfId="258" priority="240" stopIfTrue="1" operator="lessThan">
      <formula>0</formula>
    </cfRule>
  </conditionalFormatting>
  <conditionalFormatting sqref="X32">
    <cfRule type="cellIs" dxfId="257" priority="239" stopIfTrue="1" operator="lessThan">
      <formula>0</formula>
    </cfRule>
  </conditionalFormatting>
  <conditionalFormatting sqref="X34">
    <cfRule type="cellIs" dxfId="256" priority="238" stopIfTrue="1" operator="lessThan">
      <formula>0</formula>
    </cfRule>
  </conditionalFormatting>
  <conditionalFormatting sqref="X38">
    <cfRule type="cellIs" dxfId="255" priority="237" stopIfTrue="1" operator="lessThan">
      <formula>0</formula>
    </cfRule>
  </conditionalFormatting>
  <conditionalFormatting sqref="X41">
    <cfRule type="cellIs" dxfId="254" priority="236" stopIfTrue="1" operator="lessThan">
      <formula>0</formula>
    </cfRule>
  </conditionalFormatting>
  <conditionalFormatting sqref="X43">
    <cfRule type="cellIs" dxfId="253" priority="235" stopIfTrue="1" operator="lessThan">
      <formula>0</formula>
    </cfRule>
  </conditionalFormatting>
  <conditionalFormatting sqref="X47">
    <cfRule type="cellIs" dxfId="252" priority="234" stopIfTrue="1" operator="lessThan">
      <formula>0</formula>
    </cfRule>
  </conditionalFormatting>
  <conditionalFormatting sqref="X50">
    <cfRule type="cellIs" dxfId="251" priority="233" stopIfTrue="1" operator="lessThan">
      <formula>0</formula>
    </cfRule>
  </conditionalFormatting>
  <conditionalFormatting sqref="Y24:Z24">
    <cfRule type="cellIs" dxfId="250" priority="232" stopIfTrue="1" operator="lessThan">
      <formula>0</formula>
    </cfRule>
  </conditionalFormatting>
  <conditionalFormatting sqref="Y27:Z27">
    <cfRule type="cellIs" dxfId="249" priority="231" stopIfTrue="1" operator="lessThan">
      <formula>0</formula>
    </cfRule>
  </conditionalFormatting>
  <conditionalFormatting sqref="Y31:Z31">
    <cfRule type="cellIs" dxfId="248" priority="230" stopIfTrue="1" operator="lessThan">
      <formula>0</formula>
    </cfRule>
  </conditionalFormatting>
  <conditionalFormatting sqref="Y35:Z35">
    <cfRule type="cellIs" dxfId="247" priority="229" stopIfTrue="1" operator="lessThan">
      <formula>0</formula>
    </cfRule>
  </conditionalFormatting>
  <conditionalFormatting sqref="Y39:Z39">
    <cfRule type="cellIs" dxfId="246" priority="228" stopIfTrue="1" operator="lessThan">
      <formula>0</formula>
    </cfRule>
  </conditionalFormatting>
  <conditionalFormatting sqref="Y42:Z42">
    <cfRule type="cellIs" dxfId="245" priority="227" stopIfTrue="1" operator="lessThan">
      <formula>0</formula>
    </cfRule>
  </conditionalFormatting>
  <conditionalFormatting sqref="X36">
    <cfRule type="cellIs" dxfId="244" priority="226" stopIfTrue="1" operator="lessThan">
      <formula>0</formula>
    </cfRule>
  </conditionalFormatting>
  <conditionalFormatting sqref="Y36:Z36">
    <cfRule type="cellIs" dxfId="243" priority="225" stopIfTrue="1" operator="lessThan">
      <formula>0</formula>
    </cfRule>
  </conditionalFormatting>
  <conditionalFormatting sqref="X45">
    <cfRule type="cellIs" dxfId="242" priority="224" stopIfTrue="1" operator="lessThan">
      <formula>0</formula>
    </cfRule>
  </conditionalFormatting>
  <conditionalFormatting sqref="Y45:Z45">
    <cfRule type="cellIs" dxfId="241" priority="223" stopIfTrue="1" operator="lessThan">
      <formula>0</formula>
    </cfRule>
  </conditionalFormatting>
  <conditionalFormatting sqref="X46">
    <cfRule type="cellIs" dxfId="240" priority="222" stopIfTrue="1" operator="lessThan">
      <formula>0</formula>
    </cfRule>
  </conditionalFormatting>
  <conditionalFormatting sqref="Y46:Z46">
    <cfRule type="cellIs" dxfId="239" priority="221" stopIfTrue="1" operator="lessThan">
      <formula>0</formula>
    </cfRule>
  </conditionalFormatting>
  <conditionalFormatting sqref="X49">
    <cfRule type="cellIs" dxfId="238" priority="220" stopIfTrue="1" operator="lessThan">
      <formula>0</formula>
    </cfRule>
  </conditionalFormatting>
  <conditionalFormatting sqref="Y49:Z49">
    <cfRule type="cellIs" dxfId="237" priority="219" stopIfTrue="1" operator="lessThan">
      <formula>0</formula>
    </cfRule>
  </conditionalFormatting>
  <conditionalFormatting sqref="X51">
    <cfRule type="cellIs" dxfId="236" priority="218" stopIfTrue="1" operator="lessThan">
      <formula>0</formula>
    </cfRule>
  </conditionalFormatting>
  <conditionalFormatting sqref="Y51:Z51">
    <cfRule type="cellIs" dxfId="235" priority="217" stopIfTrue="1" operator="lessThan">
      <formula>0</formula>
    </cfRule>
  </conditionalFormatting>
  <conditionalFormatting sqref="X52">
    <cfRule type="cellIs" dxfId="234" priority="216" stopIfTrue="1" operator="lessThan">
      <formula>0</formula>
    </cfRule>
  </conditionalFormatting>
  <conditionalFormatting sqref="Y52:Z52">
    <cfRule type="cellIs" dxfId="233" priority="215" stopIfTrue="1" operator="lessThan">
      <formula>0</formula>
    </cfRule>
  </conditionalFormatting>
  <conditionalFormatting sqref="X53">
    <cfRule type="cellIs" dxfId="232" priority="214" stopIfTrue="1" operator="lessThan">
      <formula>0</formula>
    </cfRule>
  </conditionalFormatting>
  <conditionalFormatting sqref="Y53:Z53">
    <cfRule type="cellIs" dxfId="231" priority="213" stopIfTrue="1" operator="lessThan">
      <formula>0</formula>
    </cfRule>
  </conditionalFormatting>
  <conditionalFormatting sqref="AA23">
    <cfRule type="cellIs" dxfId="230" priority="212" stopIfTrue="1" operator="lessThan">
      <formula>0</formula>
    </cfRule>
  </conditionalFormatting>
  <conditionalFormatting sqref="AA26">
    <cfRule type="cellIs" dxfId="229" priority="211" stopIfTrue="1" operator="lessThan">
      <formula>0</formula>
    </cfRule>
  </conditionalFormatting>
  <conditionalFormatting sqref="AA28">
    <cfRule type="cellIs" dxfId="228" priority="210" stopIfTrue="1" operator="lessThan">
      <formula>0</formula>
    </cfRule>
  </conditionalFormatting>
  <conditionalFormatting sqref="AA30">
    <cfRule type="cellIs" dxfId="227" priority="209" stopIfTrue="1" operator="lessThan">
      <formula>0</formula>
    </cfRule>
  </conditionalFormatting>
  <conditionalFormatting sqref="AA32">
    <cfRule type="cellIs" dxfId="226" priority="208" stopIfTrue="1" operator="lessThan">
      <formula>0</formula>
    </cfRule>
  </conditionalFormatting>
  <conditionalFormatting sqref="AA34">
    <cfRule type="cellIs" dxfId="225" priority="207" stopIfTrue="1" operator="lessThan">
      <formula>0</formula>
    </cfRule>
  </conditionalFormatting>
  <conditionalFormatting sqref="AA38">
    <cfRule type="cellIs" dxfId="224" priority="206" stopIfTrue="1" operator="lessThan">
      <formula>0</formula>
    </cfRule>
  </conditionalFormatting>
  <conditionalFormatting sqref="AA41">
    <cfRule type="cellIs" dxfId="223" priority="205" stopIfTrue="1" operator="lessThan">
      <formula>0</formula>
    </cfRule>
  </conditionalFormatting>
  <conditionalFormatting sqref="AA43">
    <cfRule type="cellIs" dxfId="222" priority="204" stopIfTrue="1" operator="lessThan">
      <formula>0</formula>
    </cfRule>
  </conditionalFormatting>
  <conditionalFormatting sqref="AA47">
    <cfRule type="cellIs" dxfId="221" priority="203" stopIfTrue="1" operator="lessThan">
      <formula>0</formula>
    </cfRule>
  </conditionalFormatting>
  <conditionalFormatting sqref="AA50">
    <cfRule type="cellIs" dxfId="220" priority="202" stopIfTrue="1" operator="lessThan">
      <formula>0</formula>
    </cfRule>
  </conditionalFormatting>
  <conditionalFormatting sqref="AB24:AC24">
    <cfRule type="cellIs" dxfId="219" priority="201" stopIfTrue="1" operator="lessThan">
      <formula>0</formula>
    </cfRule>
  </conditionalFormatting>
  <conditionalFormatting sqref="AB27:AC27">
    <cfRule type="cellIs" dxfId="218" priority="200" stopIfTrue="1" operator="lessThan">
      <formula>0</formula>
    </cfRule>
  </conditionalFormatting>
  <conditionalFormatting sqref="AB31:AC31">
    <cfRule type="cellIs" dxfId="217" priority="199" stopIfTrue="1" operator="lessThan">
      <formula>0</formula>
    </cfRule>
  </conditionalFormatting>
  <conditionalFormatting sqref="AB35:AC35">
    <cfRule type="cellIs" dxfId="216" priority="198" stopIfTrue="1" operator="lessThan">
      <formula>0</formula>
    </cfRule>
  </conditionalFormatting>
  <conditionalFormatting sqref="AB39:AC39">
    <cfRule type="cellIs" dxfId="215" priority="197" stopIfTrue="1" operator="lessThan">
      <formula>0</formula>
    </cfRule>
  </conditionalFormatting>
  <conditionalFormatting sqref="AB42:AC42">
    <cfRule type="cellIs" dxfId="214" priority="196" stopIfTrue="1" operator="lessThan">
      <formula>0</formula>
    </cfRule>
  </conditionalFormatting>
  <conditionalFormatting sqref="AA36">
    <cfRule type="cellIs" dxfId="213" priority="195" stopIfTrue="1" operator="lessThan">
      <formula>0</formula>
    </cfRule>
  </conditionalFormatting>
  <conditionalFormatting sqref="AB36:AC36">
    <cfRule type="cellIs" dxfId="212" priority="194" stopIfTrue="1" operator="lessThan">
      <formula>0</formula>
    </cfRule>
  </conditionalFormatting>
  <conditionalFormatting sqref="AA45">
    <cfRule type="cellIs" dxfId="211" priority="193" stopIfTrue="1" operator="lessThan">
      <formula>0</formula>
    </cfRule>
  </conditionalFormatting>
  <conditionalFormatting sqref="AB45:AC45">
    <cfRule type="cellIs" dxfId="210" priority="192" stopIfTrue="1" operator="lessThan">
      <formula>0</formula>
    </cfRule>
  </conditionalFormatting>
  <conditionalFormatting sqref="AA46">
    <cfRule type="cellIs" dxfId="209" priority="191" stopIfTrue="1" operator="lessThan">
      <formula>0</formula>
    </cfRule>
  </conditionalFormatting>
  <conditionalFormatting sqref="AB46:AC46">
    <cfRule type="cellIs" dxfId="208" priority="190" stopIfTrue="1" operator="lessThan">
      <formula>0</formula>
    </cfRule>
  </conditionalFormatting>
  <conditionalFormatting sqref="AA49">
    <cfRule type="cellIs" dxfId="207" priority="189" stopIfTrue="1" operator="lessThan">
      <formula>0</formula>
    </cfRule>
  </conditionalFormatting>
  <conditionalFormatting sqref="AB49:AC49">
    <cfRule type="cellIs" dxfId="206" priority="188" stopIfTrue="1" operator="lessThan">
      <formula>0</formula>
    </cfRule>
  </conditionalFormatting>
  <conditionalFormatting sqref="AA51">
    <cfRule type="cellIs" dxfId="205" priority="187" stopIfTrue="1" operator="lessThan">
      <formula>0</formula>
    </cfRule>
  </conditionalFormatting>
  <conditionalFormatting sqref="AB51:AC51">
    <cfRule type="cellIs" dxfId="204" priority="186" stopIfTrue="1" operator="lessThan">
      <formula>0</formula>
    </cfRule>
  </conditionalFormatting>
  <conditionalFormatting sqref="AA52">
    <cfRule type="cellIs" dxfId="203" priority="185" stopIfTrue="1" operator="lessThan">
      <formula>0</formula>
    </cfRule>
  </conditionalFormatting>
  <conditionalFormatting sqref="AB52:AC52">
    <cfRule type="cellIs" dxfId="202" priority="184" stopIfTrue="1" operator="lessThan">
      <formula>0</formula>
    </cfRule>
  </conditionalFormatting>
  <conditionalFormatting sqref="AA53">
    <cfRule type="cellIs" dxfId="201" priority="183" stopIfTrue="1" operator="lessThan">
      <formula>0</formula>
    </cfRule>
  </conditionalFormatting>
  <conditionalFormatting sqref="AB53:AC53">
    <cfRule type="cellIs" dxfId="200" priority="182" stopIfTrue="1" operator="lessThan">
      <formula>0</formula>
    </cfRule>
  </conditionalFormatting>
  <conditionalFormatting sqref="AN23">
    <cfRule type="cellIs" dxfId="199" priority="181" stopIfTrue="1" operator="lessThan">
      <formula>0</formula>
    </cfRule>
  </conditionalFormatting>
  <conditionalFormatting sqref="AN26">
    <cfRule type="cellIs" dxfId="198" priority="180" stopIfTrue="1" operator="lessThan">
      <formula>0</formula>
    </cfRule>
  </conditionalFormatting>
  <conditionalFormatting sqref="AN28">
    <cfRule type="cellIs" dxfId="197" priority="179" stopIfTrue="1" operator="lessThan">
      <formula>0</formula>
    </cfRule>
  </conditionalFormatting>
  <conditionalFormatting sqref="AN30">
    <cfRule type="cellIs" dxfId="196" priority="178" stopIfTrue="1" operator="lessThan">
      <formula>0</formula>
    </cfRule>
  </conditionalFormatting>
  <conditionalFormatting sqref="AN32">
    <cfRule type="cellIs" dxfId="195" priority="177" stopIfTrue="1" operator="lessThan">
      <formula>0</formula>
    </cfRule>
  </conditionalFormatting>
  <conditionalFormatting sqref="AN34">
    <cfRule type="cellIs" dxfId="194" priority="176" stopIfTrue="1" operator="lessThan">
      <formula>0</formula>
    </cfRule>
  </conditionalFormatting>
  <conditionalFormatting sqref="AN38">
    <cfRule type="cellIs" dxfId="193" priority="175" stopIfTrue="1" operator="lessThan">
      <formula>0</formula>
    </cfRule>
  </conditionalFormatting>
  <conditionalFormatting sqref="AN41">
    <cfRule type="cellIs" dxfId="192" priority="174" stopIfTrue="1" operator="lessThan">
      <formula>0</formula>
    </cfRule>
  </conditionalFormatting>
  <conditionalFormatting sqref="AN43">
    <cfRule type="cellIs" dxfId="191" priority="173" stopIfTrue="1" operator="lessThan">
      <formula>0</formula>
    </cfRule>
  </conditionalFormatting>
  <conditionalFormatting sqref="AN47">
    <cfRule type="cellIs" dxfId="190" priority="172" stopIfTrue="1" operator="lessThan">
      <formula>0</formula>
    </cfRule>
  </conditionalFormatting>
  <conditionalFormatting sqref="AN50">
    <cfRule type="cellIs" dxfId="189" priority="171" stopIfTrue="1" operator="lessThan">
      <formula>0</formula>
    </cfRule>
  </conditionalFormatting>
  <conditionalFormatting sqref="AO24:AR24">
    <cfRule type="cellIs" dxfId="188" priority="170" stopIfTrue="1" operator="lessThan">
      <formula>0</formula>
    </cfRule>
  </conditionalFormatting>
  <conditionalFormatting sqref="AO27:AR27">
    <cfRule type="cellIs" dxfId="187" priority="169" stopIfTrue="1" operator="lessThan">
      <formula>0</formula>
    </cfRule>
  </conditionalFormatting>
  <conditionalFormatting sqref="AO31:AR31">
    <cfRule type="cellIs" dxfId="186" priority="168" stopIfTrue="1" operator="lessThan">
      <formula>0</formula>
    </cfRule>
  </conditionalFormatting>
  <conditionalFormatting sqref="AO35:AR35">
    <cfRule type="cellIs" dxfId="185" priority="167" stopIfTrue="1" operator="lessThan">
      <formula>0</formula>
    </cfRule>
  </conditionalFormatting>
  <conditionalFormatting sqref="AO39:AR39">
    <cfRule type="cellIs" dxfId="184" priority="166" stopIfTrue="1" operator="lessThan">
      <formula>0</formula>
    </cfRule>
  </conditionalFormatting>
  <conditionalFormatting sqref="AO42:AR42">
    <cfRule type="cellIs" dxfId="183" priority="165" stopIfTrue="1" operator="lessThan">
      <formula>0</formula>
    </cfRule>
  </conditionalFormatting>
  <conditionalFormatting sqref="AN36">
    <cfRule type="cellIs" dxfId="182" priority="164" stopIfTrue="1" operator="lessThan">
      <formula>0</formula>
    </cfRule>
  </conditionalFormatting>
  <conditionalFormatting sqref="AO36:AR36">
    <cfRule type="cellIs" dxfId="181" priority="163" stopIfTrue="1" operator="lessThan">
      <formula>0</formula>
    </cfRule>
  </conditionalFormatting>
  <conditionalFormatting sqref="AN45">
    <cfRule type="cellIs" dxfId="180" priority="162" stopIfTrue="1" operator="lessThan">
      <formula>0</formula>
    </cfRule>
  </conditionalFormatting>
  <conditionalFormatting sqref="AO45:AR45">
    <cfRule type="cellIs" dxfId="179" priority="161" stopIfTrue="1" operator="lessThan">
      <formula>0</formula>
    </cfRule>
  </conditionalFormatting>
  <conditionalFormatting sqref="AN46">
    <cfRule type="cellIs" dxfId="178" priority="160" stopIfTrue="1" operator="lessThan">
      <formula>0</formula>
    </cfRule>
  </conditionalFormatting>
  <conditionalFormatting sqref="AO46:AR46">
    <cfRule type="cellIs" dxfId="177" priority="159" stopIfTrue="1" operator="lessThan">
      <formula>0</formula>
    </cfRule>
  </conditionalFormatting>
  <conditionalFormatting sqref="AN49">
    <cfRule type="cellIs" dxfId="176" priority="158" stopIfTrue="1" operator="lessThan">
      <formula>0</formula>
    </cfRule>
  </conditionalFormatting>
  <conditionalFormatting sqref="AO49:AR49">
    <cfRule type="cellIs" dxfId="175" priority="157" stopIfTrue="1" operator="lessThan">
      <formula>0</formula>
    </cfRule>
  </conditionalFormatting>
  <conditionalFormatting sqref="AN51">
    <cfRule type="cellIs" dxfId="174" priority="156" stopIfTrue="1" operator="lessThan">
      <formula>0</formula>
    </cfRule>
  </conditionalFormatting>
  <conditionalFormatting sqref="AO51:AR51">
    <cfRule type="cellIs" dxfId="173" priority="155" stopIfTrue="1" operator="lessThan">
      <formula>0</formula>
    </cfRule>
  </conditionalFormatting>
  <conditionalFormatting sqref="AN52">
    <cfRule type="cellIs" dxfId="172" priority="154" stopIfTrue="1" operator="lessThan">
      <formula>0</formula>
    </cfRule>
  </conditionalFormatting>
  <conditionalFormatting sqref="AO52:AR52">
    <cfRule type="cellIs" dxfId="171" priority="153" stopIfTrue="1" operator="lessThan">
      <formula>0</formula>
    </cfRule>
  </conditionalFormatting>
  <conditionalFormatting sqref="AN53">
    <cfRule type="cellIs" dxfId="170" priority="152" stopIfTrue="1" operator="lessThan">
      <formula>0</formula>
    </cfRule>
  </conditionalFormatting>
  <conditionalFormatting sqref="AO53:AR53">
    <cfRule type="cellIs" dxfId="169" priority="151" stopIfTrue="1" operator="lessThan">
      <formula>0</formula>
    </cfRule>
  </conditionalFormatting>
  <conditionalFormatting sqref="AD23">
    <cfRule type="cellIs" dxfId="168" priority="150" stopIfTrue="1" operator="lessThan">
      <formula>0</formula>
    </cfRule>
  </conditionalFormatting>
  <conditionalFormatting sqref="AD26">
    <cfRule type="cellIs" dxfId="167" priority="149" stopIfTrue="1" operator="lessThan">
      <formula>0</formula>
    </cfRule>
  </conditionalFormatting>
  <conditionalFormatting sqref="AD28">
    <cfRule type="cellIs" dxfId="166" priority="148" stopIfTrue="1" operator="lessThan">
      <formula>0</formula>
    </cfRule>
  </conditionalFormatting>
  <conditionalFormatting sqref="AD30">
    <cfRule type="cellIs" dxfId="165" priority="147" stopIfTrue="1" operator="lessThan">
      <formula>0</formula>
    </cfRule>
  </conditionalFormatting>
  <conditionalFormatting sqref="AD32">
    <cfRule type="cellIs" dxfId="164" priority="146" stopIfTrue="1" operator="lessThan">
      <formula>0</formula>
    </cfRule>
  </conditionalFormatting>
  <conditionalFormatting sqref="AD34">
    <cfRule type="cellIs" dxfId="163" priority="145" stopIfTrue="1" operator="lessThan">
      <formula>0</formula>
    </cfRule>
  </conditionalFormatting>
  <conditionalFormatting sqref="AD38">
    <cfRule type="cellIs" dxfId="162" priority="144" stopIfTrue="1" operator="lessThan">
      <formula>0</formula>
    </cfRule>
  </conditionalFormatting>
  <conditionalFormatting sqref="AD41">
    <cfRule type="cellIs" dxfId="161" priority="143" stopIfTrue="1" operator="lessThan">
      <formula>0</formula>
    </cfRule>
  </conditionalFormatting>
  <conditionalFormatting sqref="AD47">
    <cfRule type="cellIs" dxfId="160" priority="141" stopIfTrue="1" operator="lessThan">
      <formula>0</formula>
    </cfRule>
  </conditionalFormatting>
  <conditionalFormatting sqref="AD50">
    <cfRule type="cellIs" dxfId="159" priority="140" stopIfTrue="1" operator="lessThan">
      <formula>0</formula>
    </cfRule>
  </conditionalFormatting>
  <conditionalFormatting sqref="AD36">
    <cfRule type="cellIs" dxfId="158" priority="139" stopIfTrue="1" operator="lessThan">
      <formula>0</formula>
    </cfRule>
  </conditionalFormatting>
  <conditionalFormatting sqref="AD45">
    <cfRule type="cellIs" dxfId="157" priority="138" stopIfTrue="1" operator="lessThan">
      <formula>0</formula>
    </cfRule>
  </conditionalFormatting>
  <conditionalFormatting sqref="AD46">
    <cfRule type="cellIs" dxfId="156" priority="137" stopIfTrue="1" operator="lessThan">
      <formula>0</formula>
    </cfRule>
  </conditionalFormatting>
  <conditionalFormatting sqref="AD49">
    <cfRule type="cellIs" dxfId="155" priority="136" stopIfTrue="1" operator="lessThan">
      <formula>0</formula>
    </cfRule>
  </conditionalFormatting>
  <conditionalFormatting sqref="AD51">
    <cfRule type="cellIs" dxfId="154" priority="135" stopIfTrue="1" operator="lessThan">
      <formula>0</formula>
    </cfRule>
  </conditionalFormatting>
  <conditionalFormatting sqref="AD52">
    <cfRule type="cellIs" dxfId="153" priority="134" stopIfTrue="1" operator="lessThan">
      <formula>0</formula>
    </cfRule>
  </conditionalFormatting>
  <conditionalFormatting sqref="AD53">
    <cfRule type="cellIs" dxfId="152" priority="133" stopIfTrue="1" operator="lessThan">
      <formula>0</formula>
    </cfRule>
  </conditionalFormatting>
  <conditionalFormatting sqref="AD56">
    <cfRule type="cellIs" dxfId="151" priority="132" stopIfTrue="1" operator="lessThan">
      <formula>0</formula>
    </cfRule>
  </conditionalFormatting>
  <conditionalFormatting sqref="AD57">
    <cfRule type="cellIs" dxfId="150" priority="131" stopIfTrue="1" operator="lessThan">
      <formula>0</formula>
    </cfRule>
  </conditionalFormatting>
  <conditionalFormatting sqref="AI23">
    <cfRule type="cellIs" dxfId="149" priority="130" stopIfTrue="1" operator="lessThan">
      <formula>0</formula>
    </cfRule>
  </conditionalFormatting>
  <conditionalFormatting sqref="AI26">
    <cfRule type="cellIs" dxfId="148" priority="129" stopIfTrue="1" operator="lessThan">
      <formula>0</formula>
    </cfRule>
  </conditionalFormatting>
  <conditionalFormatting sqref="AI28">
    <cfRule type="cellIs" dxfId="147" priority="128" stopIfTrue="1" operator="lessThan">
      <formula>0</formula>
    </cfRule>
  </conditionalFormatting>
  <conditionalFormatting sqref="AI30">
    <cfRule type="cellIs" dxfId="146" priority="127" stopIfTrue="1" operator="lessThan">
      <formula>0</formula>
    </cfRule>
  </conditionalFormatting>
  <conditionalFormatting sqref="AI32">
    <cfRule type="cellIs" dxfId="145" priority="126" stopIfTrue="1" operator="lessThan">
      <formula>0</formula>
    </cfRule>
  </conditionalFormatting>
  <conditionalFormatting sqref="AI34">
    <cfRule type="cellIs" dxfId="144" priority="125" stopIfTrue="1" operator="lessThan">
      <formula>0</formula>
    </cfRule>
  </conditionalFormatting>
  <conditionalFormatting sqref="AI38">
    <cfRule type="cellIs" dxfId="143" priority="124" stopIfTrue="1" operator="lessThan">
      <formula>0</formula>
    </cfRule>
  </conditionalFormatting>
  <conditionalFormatting sqref="AI41">
    <cfRule type="cellIs" dxfId="142" priority="123" stopIfTrue="1" operator="lessThan">
      <formula>0</formula>
    </cfRule>
  </conditionalFormatting>
  <conditionalFormatting sqref="AI43">
    <cfRule type="cellIs" dxfId="141" priority="122" stopIfTrue="1" operator="lessThan">
      <formula>0</formula>
    </cfRule>
  </conditionalFormatting>
  <conditionalFormatting sqref="AI47">
    <cfRule type="cellIs" dxfId="140" priority="121" stopIfTrue="1" operator="lessThan">
      <formula>0</formula>
    </cfRule>
  </conditionalFormatting>
  <conditionalFormatting sqref="AI50">
    <cfRule type="cellIs" dxfId="139" priority="120" stopIfTrue="1" operator="lessThan">
      <formula>0</formula>
    </cfRule>
  </conditionalFormatting>
  <conditionalFormatting sqref="AI36">
    <cfRule type="cellIs" dxfId="138" priority="119" stopIfTrue="1" operator="lessThan">
      <formula>0</formula>
    </cfRule>
  </conditionalFormatting>
  <conditionalFormatting sqref="AI45">
    <cfRule type="cellIs" dxfId="137" priority="118" stopIfTrue="1" operator="lessThan">
      <formula>0</formula>
    </cfRule>
  </conditionalFormatting>
  <conditionalFormatting sqref="AI46">
    <cfRule type="cellIs" dxfId="136" priority="117" stopIfTrue="1" operator="lessThan">
      <formula>0</formula>
    </cfRule>
  </conditionalFormatting>
  <conditionalFormatting sqref="AI49">
    <cfRule type="cellIs" dxfId="135" priority="116" stopIfTrue="1" operator="lessThan">
      <formula>0</formula>
    </cfRule>
  </conditionalFormatting>
  <conditionalFormatting sqref="AI51">
    <cfRule type="cellIs" dxfId="134" priority="115" stopIfTrue="1" operator="lessThan">
      <formula>0</formula>
    </cfRule>
  </conditionalFormatting>
  <conditionalFormatting sqref="AI52">
    <cfRule type="cellIs" dxfId="133" priority="114" stopIfTrue="1" operator="lessThan">
      <formula>0</formula>
    </cfRule>
  </conditionalFormatting>
  <conditionalFormatting sqref="AI53">
    <cfRule type="cellIs" dxfId="132" priority="113" stopIfTrue="1" operator="lessThan">
      <formula>0</formula>
    </cfRule>
  </conditionalFormatting>
  <conditionalFormatting sqref="AI56">
    <cfRule type="cellIs" dxfId="131" priority="112" stopIfTrue="1" operator="lessThan">
      <formula>0</formula>
    </cfRule>
  </conditionalFormatting>
  <conditionalFormatting sqref="AI57">
    <cfRule type="cellIs" dxfId="130" priority="111" stopIfTrue="1" operator="lessThan">
      <formula>0</formula>
    </cfRule>
  </conditionalFormatting>
  <conditionalFormatting sqref="AN56">
    <cfRule type="cellIs" dxfId="129" priority="110" stopIfTrue="1" operator="lessThan">
      <formula>0</formula>
    </cfRule>
  </conditionalFormatting>
  <conditionalFormatting sqref="AO56:AR56">
    <cfRule type="cellIs" dxfId="128" priority="109" stopIfTrue="1" operator="lessThan">
      <formula>0</formula>
    </cfRule>
  </conditionalFormatting>
  <conditionalFormatting sqref="AN57">
    <cfRule type="cellIs" dxfId="127" priority="108" stopIfTrue="1" operator="lessThan">
      <formula>0</formula>
    </cfRule>
  </conditionalFormatting>
  <conditionalFormatting sqref="AO57:AR57">
    <cfRule type="cellIs" dxfId="126" priority="107" stopIfTrue="1" operator="lessThan">
      <formula>0</formula>
    </cfRule>
  </conditionalFormatting>
  <conditionalFormatting sqref="J56">
    <cfRule type="cellIs" dxfId="125" priority="106" stopIfTrue="1" operator="lessThan">
      <formula>0</formula>
    </cfRule>
  </conditionalFormatting>
  <conditionalFormatting sqref="K56:O56">
    <cfRule type="cellIs" dxfId="124" priority="105" stopIfTrue="1" operator="lessThan">
      <formula>0</formula>
    </cfRule>
  </conditionalFormatting>
  <conditionalFormatting sqref="J57">
    <cfRule type="cellIs" dxfId="123" priority="104" stopIfTrue="1" operator="lessThan">
      <formula>0</formula>
    </cfRule>
  </conditionalFormatting>
  <conditionalFormatting sqref="K57:O57">
    <cfRule type="cellIs" dxfId="122" priority="103" stopIfTrue="1" operator="lessThan">
      <formula>0</formula>
    </cfRule>
  </conditionalFormatting>
  <conditionalFormatting sqref="P56">
    <cfRule type="cellIs" dxfId="121" priority="102" stopIfTrue="1" operator="lessThan">
      <formula>0</formula>
    </cfRule>
  </conditionalFormatting>
  <conditionalFormatting sqref="Q56:W56">
    <cfRule type="cellIs" dxfId="120" priority="101" stopIfTrue="1" operator="lessThan">
      <formula>0</formula>
    </cfRule>
  </conditionalFormatting>
  <conditionalFormatting sqref="P57">
    <cfRule type="cellIs" dxfId="119" priority="100" stopIfTrue="1" operator="lessThan">
      <formula>0</formula>
    </cfRule>
  </conditionalFormatting>
  <conditionalFormatting sqref="Q57:W57">
    <cfRule type="cellIs" dxfId="118" priority="99" stopIfTrue="1" operator="lessThan">
      <formula>0</formula>
    </cfRule>
  </conditionalFormatting>
  <conditionalFormatting sqref="X56:Z56">
    <cfRule type="cellIs" dxfId="117" priority="98" stopIfTrue="1" operator="lessThan">
      <formula>0</formula>
    </cfRule>
  </conditionalFormatting>
  <conditionalFormatting sqref="X57:Z57">
    <cfRule type="cellIs" dxfId="116" priority="97" stopIfTrue="1" operator="lessThan">
      <formula>0</formula>
    </cfRule>
  </conditionalFormatting>
  <conditionalFormatting sqref="AA56:AC56">
    <cfRule type="cellIs" dxfId="115" priority="96" stopIfTrue="1" operator="lessThan">
      <formula>0</formula>
    </cfRule>
  </conditionalFormatting>
  <conditionalFormatting sqref="AA57:AC57">
    <cfRule type="cellIs" dxfId="114" priority="95" stopIfTrue="1" operator="lessThan">
      <formula>0</formula>
    </cfRule>
  </conditionalFormatting>
  <conditionalFormatting sqref="AV56">
    <cfRule type="cellIs" dxfId="113" priority="93" stopIfTrue="1" operator="lessThan">
      <formula>0</formula>
    </cfRule>
  </conditionalFormatting>
  <conditionalFormatting sqref="AV57">
    <cfRule type="cellIs" dxfId="112" priority="91" stopIfTrue="1" operator="lessThan">
      <formula>0</formula>
    </cfRule>
  </conditionalFormatting>
  <conditionalFormatting sqref="AU23">
    <cfRule type="cellIs" dxfId="111" priority="64" stopIfTrue="1" operator="lessThan">
      <formula>0</formula>
    </cfRule>
  </conditionalFormatting>
  <conditionalFormatting sqref="AT32">
    <cfRule type="cellIs" dxfId="110" priority="53" stopIfTrue="1" operator="lessThan">
      <formula>0</formula>
    </cfRule>
  </conditionalFormatting>
  <conditionalFormatting sqref="AU32">
    <cfRule type="cellIs" dxfId="109" priority="52" stopIfTrue="1" operator="lessThan">
      <formula>0</formula>
    </cfRule>
  </conditionalFormatting>
  <conditionalFormatting sqref="AS36">
    <cfRule type="cellIs" dxfId="108" priority="48" stopIfTrue="1" operator="lessThan">
      <formula>0</formula>
    </cfRule>
  </conditionalFormatting>
  <conditionalFormatting sqref="AT36">
    <cfRule type="cellIs" dxfId="107" priority="47" stopIfTrue="1" operator="lessThan">
      <formula>0</formula>
    </cfRule>
  </conditionalFormatting>
  <conditionalFormatting sqref="AU38">
    <cfRule type="cellIs" dxfId="106" priority="43" stopIfTrue="1" operator="lessThan">
      <formula>0</formula>
    </cfRule>
  </conditionalFormatting>
  <conditionalFormatting sqref="AS41">
    <cfRule type="cellIs" dxfId="105" priority="42" stopIfTrue="1" operator="lessThan">
      <formula>0</formula>
    </cfRule>
  </conditionalFormatting>
  <conditionalFormatting sqref="AT43">
    <cfRule type="cellIs" dxfId="104" priority="38" stopIfTrue="1" operator="lessThan">
      <formula>0</formula>
    </cfRule>
  </conditionalFormatting>
  <conditionalFormatting sqref="AU43">
    <cfRule type="cellIs" dxfId="103" priority="37" stopIfTrue="1" operator="lessThan">
      <formula>0</formula>
    </cfRule>
  </conditionalFormatting>
  <conditionalFormatting sqref="AS46">
    <cfRule type="cellIs" dxfId="102" priority="33" stopIfTrue="1" operator="lessThan">
      <formula>0</formula>
    </cfRule>
  </conditionalFormatting>
  <conditionalFormatting sqref="AT46">
    <cfRule type="cellIs" dxfId="101" priority="32" stopIfTrue="1" operator="lessThan">
      <formula>0</formula>
    </cfRule>
  </conditionalFormatting>
  <conditionalFormatting sqref="AS49">
    <cfRule type="cellIs" dxfId="100" priority="27" stopIfTrue="1" operator="lessThan">
      <formula>0</formula>
    </cfRule>
  </conditionalFormatting>
  <conditionalFormatting sqref="AT50">
    <cfRule type="cellIs" dxfId="99" priority="23" stopIfTrue="1" operator="lessThan">
      <formula>0</formula>
    </cfRule>
  </conditionalFormatting>
  <conditionalFormatting sqref="AU50">
    <cfRule type="cellIs" dxfId="98" priority="22" stopIfTrue="1" operator="lessThan">
      <formula>0</formula>
    </cfRule>
  </conditionalFormatting>
  <conditionalFormatting sqref="AS52">
    <cfRule type="cellIs" dxfId="97" priority="18" stopIfTrue="1" operator="lessThan">
      <formula>0</formula>
    </cfRule>
  </conditionalFormatting>
  <conditionalFormatting sqref="AU53">
    <cfRule type="cellIs" dxfId="96" priority="13" stopIfTrue="1" operator="lessThan">
      <formula>0</formula>
    </cfRule>
  </conditionalFormatting>
  <conditionalFormatting sqref="AS56">
    <cfRule type="cellIs" dxfId="95" priority="12" stopIfTrue="1" operator="lessThan">
      <formula>0</formula>
    </cfRule>
  </conditionalFormatting>
  <conditionalFormatting sqref="AS23">
    <cfRule type="cellIs" dxfId="94" priority="66" stopIfTrue="1" operator="lessThan">
      <formula>0</formula>
    </cfRule>
  </conditionalFormatting>
  <conditionalFormatting sqref="AU26">
    <cfRule type="cellIs" dxfId="93" priority="61" stopIfTrue="1" operator="lessThan">
      <formula>0</formula>
    </cfRule>
  </conditionalFormatting>
  <conditionalFormatting sqref="AT28">
    <cfRule type="cellIs" dxfId="92" priority="59" stopIfTrue="1" operator="lessThan">
      <formula>0</formula>
    </cfRule>
  </conditionalFormatting>
  <conditionalFormatting sqref="AU28">
    <cfRule type="cellIs" dxfId="91" priority="58" stopIfTrue="1" operator="lessThan">
      <formula>0</formula>
    </cfRule>
  </conditionalFormatting>
  <conditionalFormatting sqref="AS30">
    <cfRule type="cellIs" dxfId="90" priority="57" stopIfTrue="1" operator="lessThan">
      <formula>0</formula>
    </cfRule>
  </conditionalFormatting>
  <conditionalFormatting sqref="AT30">
    <cfRule type="cellIs" dxfId="89" priority="56" stopIfTrue="1" operator="lessThan">
      <formula>0</formula>
    </cfRule>
  </conditionalFormatting>
  <conditionalFormatting sqref="AU30">
    <cfRule type="cellIs" dxfId="88" priority="55" stopIfTrue="1" operator="lessThan">
      <formula>0</formula>
    </cfRule>
  </conditionalFormatting>
  <conditionalFormatting sqref="AS32">
    <cfRule type="cellIs" dxfId="87" priority="54" stopIfTrue="1" operator="lessThan">
      <formula>0</formula>
    </cfRule>
  </conditionalFormatting>
  <conditionalFormatting sqref="AS34">
    <cfRule type="cellIs" dxfId="86" priority="51" stopIfTrue="1" operator="lessThan">
      <formula>0</formula>
    </cfRule>
  </conditionalFormatting>
  <conditionalFormatting sqref="AT34">
    <cfRule type="cellIs" dxfId="85" priority="50" stopIfTrue="1" operator="lessThan">
      <formula>0</formula>
    </cfRule>
  </conditionalFormatting>
  <conditionalFormatting sqref="AU34">
    <cfRule type="cellIs" dxfId="84" priority="49" stopIfTrue="1" operator="lessThan">
      <formula>0</formula>
    </cfRule>
  </conditionalFormatting>
  <conditionalFormatting sqref="AU36">
    <cfRule type="cellIs" dxfId="83" priority="46" stopIfTrue="1" operator="lessThan">
      <formula>0</formula>
    </cfRule>
  </conditionalFormatting>
  <conditionalFormatting sqref="AS38">
    <cfRule type="cellIs" dxfId="82" priority="45" stopIfTrue="1" operator="lessThan">
      <formula>0</formula>
    </cfRule>
  </conditionalFormatting>
  <conditionalFormatting sqref="AT38">
    <cfRule type="cellIs" dxfId="81" priority="44" stopIfTrue="1" operator="lessThan">
      <formula>0</formula>
    </cfRule>
  </conditionalFormatting>
  <conditionalFormatting sqref="AT41">
    <cfRule type="cellIs" dxfId="80" priority="41" stopIfTrue="1" operator="lessThan">
      <formula>0</formula>
    </cfRule>
  </conditionalFormatting>
  <conditionalFormatting sqref="AU41">
    <cfRule type="cellIs" dxfId="79" priority="40" stopIfTrue="1" operator="lessThan">
      <formula>0</formula>
    </cfRule>
  </conditionalFormatting>
  <conditionalFormatting sqref="AS43">
    <cfRule type="cellIs" dxfId="78" priority="39" stopIfTrue="1" operator="lessThan">
      <formula>0</formula>
    </cfRule>
  </conditionalFormatting>
  <conditionalFormatting sqref="AU46">
    <cfRule type="cellIs" dxfId="77" priority="31" stopIfTrue="1" operator="lessThan">
      <formula>0</formula>
    </cfRule>
  </conditionalFormatting>
  <conditionalFormatting sqref="AS47">
    <cfRule type="cellIs" dxfId="76" priority="30" stopIfTrue="1" operator="lessThan">
      <formula>0</formula>
    </cfRule>
  </conditionalFormatting>
  <conditionalFormatting sqref="AT47">
    <cfRule type="cellIs" dxfId="75" priority="29" stopIfTrue="1" operator="lessThan">
      <formula>0</formula>
    </cfRule>
  </conditionalFormatting>
  <conditionalFormatting sqref="AT49">
    <cfRule type="cellIs" dxfId="74" priority="26" stopIfTrue="1" operator="lessThan">
      <formula>0</formula>
    </cfRule>
  </conditionalFormatting>
  <conditionalFormatting sqref="AU49">
    <cfRule type="cellIs" dxfId="73" priority="25" stopIfTrue="1" operator="lessThan">
      <formula>0</formula>
    </cfRule>
  </conditionalFormatting>
  <conditionalFormatting sqref="AS50">
    <cfRule type="cellIs" dxfId="72" priority="24" stopIfTrue="1" operator="lessThan">
      <formula>0</formula>
    </cfRule>
  </conditionalFormatting>
  <conditionalFormatting sqref="AS51">
    <cfRule type="cellIs" dxfId="71" priority="21" stopIfTrue="1" operator="lessThan">
      <formula>0</formula>
    </cfRule>
  </conditionalFormatting>
  <conditionalFormatting sqref="AT51">
    <cfRule type="cellIs" dxfId="70" priority="20" stopIfTrue="1" operator="lessThan">
      <formula>0</formula>
    </cfRule>
  </conditionalFormatting>
  <conditionalFormatting sqref="AU52">
    <cfRule type="cellIs" dxfId="69" priority="16" stopIfTrue="1" operator="lessThan">
      <formula>0</formula>
    </cfRule>
  </conditionalFormatting>
  <conditionalFormatting sqref="AS53">
    <cfRule type="cellIs" dxfId="68" priority="15" stopIfTrue="1" operator="lessThan">
      <formula>0</formula>
    </cfRule>
  </conditionalFormatting>
  <conditionalFormatting sqref="AT53">
    <cfRule type="cellIs" dxfId="67" priority="14" stopIfTrue="1" operator="lessThan">
      <formula>0</formula>
    </cfRule>
  </conditionalFormatting>
  <conditionalFormatting sqref="AT56">
    <cfRule type="cellIs" dxfId="66" priority="11" stopIfTrue="1" operator="lessThan">
      <formula>0</formula>
    </cfRule>
  </conditionalFormatting>
  <conditionalFormatting sqref="AU56">
    <cfRule type="cellIs" dxfId="65" priority="10" stopIfTrue="1" operator="lessThan">
      <formula>0</formula>
    </cfRule>
  </conditionalFormatting>
  <conditionalFormatting sqref="AS45">
    <cfRule type="cellIs" dxfId="64" priority="6" stopIfTrue="1" operator="lessThan">
      <formula>0</formula>
    </cfRule>
  </conditionalFormatting>
  <conditionalFormatting sqref="AT45">
    <cfRule type="cellIs" dxfId="63" priority="5" stopIfTrue="1" operator="lessThan">
      <formula>0</formula>
    </cfRule>
  </conditionalFormatting>
  <conditionalFormatting sqref="AU45">
    <cfRule type="cellIs" dxfId="62" priority="4" stopIfTrue="1" operator="lessThan">
      <formula>0</formula>
    </cfRule>
  </conditionalFormatting>
  <conditionalFormatting sqref="AT26">
    <cfRule type="cellIs" dxfId="61" priority="2" stopIfTrue="1" operator="lessThan">
      <formula>0</formula>
    </cfRule>
  </conditionalFormatting>
  <conditionalFormatting sqref="AT23">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O16" sqref="O1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7.25" thickBot="1"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4.25" thickTop="1" thickBot="1" x14ac:dyDescent="0.25">
      <c r="A5" s="107"/>
      <c r="B5" s="414" t="s">
        <v>308</v>
      </c>
      <c r="C5" s="402"/>
      <c r="D5" s="403"/>
      <c r="E5" s="454"/>
      <c r="F5" s="454"/>
      <c r="G5" s="448"/>
      <c r="H5" s="485">
        <f>'[2]2014 Pt 3'!B$5</f>
        <v>104441.24247401253</v>
      </c>
      <c r="I5" s="486">
        <f>'[2]2014 Pt 2'!$C$23</f>
        <v>62082</v>
      </c>
      <c r="J5" s="454"/>
      <c r="K5" s="454"/>
      <c r="L5" s="448"/>
      <c r="M5" s="403">
        <f>'[2]2014 Pt 3'!$E5</f>
        <v>4381218.8644541474</v>
      </c>
      <c r="N5" s="403">
        <f>'[2]2014 Pt 2'!$E$23</f>
        <v>5329433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25" thickTop="1" x14ac:dyDescent="0.2">
      <c r="A6" s="107"/>
      <c r="B6" s="415" t="s">
        <v>309</v>
      </c>
      <c r="C6" s="397"/>
      <c r="D6" s="398"/>
      <c r="E6" s="400"/>
      <c r="F6" s="400"/>
      <c r="G6" s="401"/>
      <c r="H6" s="403">
        <f>'[2]2014 Pt 3'!B$6</f>
        <v>102554.62280834405</v>
      </c>
      <c r="I6" s="403">
        <f>'[2]2014 Pt 2'!$D$24</f>
        <v>64219.183990735655</v>
      </c>
      <c r="J6" s="400">
        <v>1106</v>
      </c>
      <c r="K6" s="400">
        <v>167880</v>
      </c>
      <c r="L6" s="401"/>
      <c r="M6" s="403">
        <f>'[2]2014 Pt 3'!$E6</f>
        <v>4347287.9140991913</v>
      </c>
      <c r="N6" s="403">
        <f>'[2]2014 Pt 2'!$F$24</f>
        <v>5427236.1951169185</v>
      </c>
      <c r="O6" s="400">
        <v>5754431</v>
      </c>
      <c r="P6" s="400">
        <f>SUM(M6:O6)</f>
        <v>15528955.109216109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25" thickBot="1"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ht="13.5" thickTop="1" x14ac:dyDescent="0.2">
      <c r="B11" s="415" t="s">
        <v>429</v>
      </c>
      <c r="C11" s="443"/>
      <c r="D11" s="398"/>
      <c r="E11" s="400"/>
      <c r="F11" s="400"/>
      <c r="G11" s="450"/>
      <c r="H11" s="443"/>
      <c r="I11" s="403"/>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102555</v>
      </c>
      <c r="I12" s="400">
        <v>64251</v>
      </c>
      <c r="J12" s="400">
        <v>1106.1600000000001</v>
      </c>
      <c r="K12" s="400">
        <f>SUM(H12:J12)</f>
        <v>167912.16</v>
      </c>
      <c r="L12" s="447"/>
      <c r="M12" s="399">
        <v>4347288</v>
      </c>
      <c r="N12" s="400">
        <v>5427236</v>
      </c>
      <c r="O12" s="400">
        <v>5754431</v>
      </c>
      <c r="P12" s="400">
        <f>SUM(M12:O12)</f>
        <v>15528955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7" thickTop="1" thickBot="1" x14ac:dyDescent="0.25">
      <c r="B15" s="417" t="s">
        <v>431</v>
      </c>
      <c r="C15" s="402"/>
      <c r="D15" s="403"/>
      <c r="E15" s="395"/>
      <c r="F15" s="395"/>
      <c r="G15" s="396"/>
      <c r="H15" s="402">
        <f>'[2]2014 Pt 3'!C15</f>
        <v>153469</v>
      </c>
      <c r="I15" s="402">
        <f>I17+I16</f>
        <v>67039.54563725795</v>
      </c>
      <c r="J15" s="395">
        <v>1595</v>
      </c>
      <c r="K15" s="400">
        <f>SUM(H15:J15)</f>
        <v>222103.54563725795</v>
      </c>
      <c r="L15" s="396"/>
      <c r="M15" s="402">
        <f>M17+M16</f>
        <v>4682809.7816954404</v>
      </c>
      <c r="N15" s="402">
        <f>'[2]2014 Pt 3'!$F$15</f>
        <v>4638493</v>
      </c>
      <c r="O15" s="395">
        <v>5161537</v>
      </c>
      <c r="P15" s="400">
        <f>SUM(M15:O15)</f>
        <v>14482839.78169544</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ht="13.5" thickTop="1" x14ac:dyDescent="0.2">
      <c r="B16" s="415" t="s">
        <v>311</v>
      </c>
      <c r="C16" s="397"/>
      <c r="D16" s="398"/>
      <c r="E16" s="400"/>
      <c r="F16" s="400"/>
      <c r="G16" s="401"/>
      <c r="H16" s="402">
        <f>'[2]2014 Pt 3'!C16</f>
        <v>0</v>
      </c>
      <c r="I16" s="402">
        <f>'[2]2014 Pt 3'!B16</f>
        <v>251.54563725794858</v>
      </c>
      <c r="J16" s="400"/>
      <c r="K16" s="400">
        <f>SUM(H16:J16)</f>
        <v>251.54563725794858</v>
      </c>
      <c r="L16" s="401"/>
      <c r="M16" s="487">
        <f>'[2]2014 Pt 3'!$E$16</f>
        <v>2302.7816954407299</v>
      </c>
      <c r="N16" s="402">
        <f>'[2]2014 Pt 3'!$F$16</f>
        <v>0</v>
      </c>
      <c r="O16" s="400"/>
      <c r="P16" s="400">
        <f>SUM(M16:O16)</f>
        <v>2302.7816954407299</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f>H15+H16</f>
        <v>153469</v>
      </c>
      <c r="I17" s="399">
        <v>66788</v>
      </c>
      <c r="J17" s="399">
        <f>J15+J16</f>
        <v>1595</v>
      </c>
      <c r="K17" s="400">
        <f>SUM(H17:J17)</f>
        <v>221852</v>
      </c>
      <c r="L17" s="450"/>
      <c r="M17" s="399">
        <v>4680507</v>
      </c>
      <c r="N17" s="399">
        <f>N15+N16</f>
        <v>4638493</v>
      </c>
      <c r="O17" s="399">
        <f>O15+O16</f>
        <v>5161537</v>
      </c>
      <c r="P17" s="400">
        <f>SUM(M17:O17)</f>
        <v>14480537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N15:N16">
    <cfRule type="cellIs" dxfId="59" priority="55" stopIfTrue="1" operator="lessThan">
      <formula>0</formula>
    </cfRule>
  </conditionalFormatting>
  <conditionalFormatting sqref="C15:C16">
    <cfRule type="cellIs" dxfId="58" priority="68" stopIfTrue="1" operator="lessThan">
      <formula>0</formula>
    </cfRule>
  </conditionalFormatting>
  <conditionalFormatting sqref="C5:C7">
    <cfRule type="cellIs" dxfId="57" priority="69" stopIfTrue="1" operator="lessThan">
      <formula>0</formula>
    </cfRule>
  </conditionalFormatting>
  <conditionalFormatting sqref="H38">
    <cfRule type="cellIs" dxfId="56" priority="50" stopIfTrue="1" operator="lessThan">
      <formula>0</formula>
    </cfRule>
  </conditionalFormatting>
  <conditionalFormatting sqref="Q38">
    <cfRule type="cellIs" dxfId="55" priority="42" stopIfTrue="1" operator="lessThan">
      <formula>0</formula>
    </cfRule>
  </conditionalFormatting>
  <conditionalFormatting sqref="M38">
    <cfRule type="cellIs" dxfId="54" priority="46" stopIfTrue="1" operator="lessThan">
      <formula>0</formula>
    </cfRule>
  </conditionalFormatting>
  <conditionalFormatting sqref="H50:K50">
    <cfRule type="cellIs" dxfId="53" priority="49" stopIfTrue="1" operator="lessThan">
      <formula>0</formula>
    </cfRule>
  </conditionalFormatting>
  <conditionalFormatting sqref="Q50:T50">
    <cfRule type="cellIs" dxfId="52" priority="41" stopIfTrue="1" operator="lessThan">
      <formula>0</formula>
    </cfRule>
  </conditionalFormatting>
  <conditionalFormatting sqref="M7">
    <cfRule type="cellIs" dxfId="51" priority="48" stopIfTrue="1" operator="lessThan">
      <formula>0</formula>
    </cfRule>
  </conditionalFormatting>
  <conditionalFormatting sqref="C50:F50">
    <cfRule type="cellIs" dxfId="50" priority="54" stopIfTrue="1" operator="lessThan">
      <formula>0</formula>
    </cfRule>
  </conditionalFormatting>
  <conditionalFormatting sqref="H7">
    <cfRule type="cellIs" dxfId="49" priority="53" stopIfTrue="1" operator="lessThan">
      <formula>0</formula>
    </cfRule>
  </conditionalFormatting>
  <conditionalFormatting sqref="I15:I16">
    <cfRule type="cellIs" dxfId="48" priority="47" stopIfTrue="1" operator="lessThan">
      <formula>0</formula>
    </cfRule>
  </conditionalFormatting>
  <conditionalFormatting sqref="M50:P50">
    <cfRule type="cellIs" dxfId="47" priority="45" stopIfTrue="1" operator="lessThan">
      <formula>0</formula>
    </cfRule>
  </conditionalFormatting>
  <conditionalFormatting sqref="Q5:Q7">
    <cfRule type="cellIs" dxfId="46" priority="44" stopIfTrue="1" operator="lessThan">
      <formula>0</formula>
    </cfRule>
  </conditionalFormatting>
  <conditionalFormatting sqref="Q15:Q16">
    <cfRule type="cellIs" dxfId="45" priority="43" stopIfTrue="1" operator="lessThan">
      <formula>0</formula>
    </cfRule>
  </conditionalFormatting>
  <conditionalFormatting sqref="U5:U7">
    <cfRule type="cellIs" dxfId="44" priority="40" stopIfTrue="1" operator="lessThan">
      <formula>0</formula>
    </cfRule>
  </conditionalFormatting>
  <conditionalFormatting sqref="U15:U16">
    <cfRule type="cellIs" dxfId="43" priority="39" stopIfTrue="1" operator="lessThan">
      <formula>0</formula>
    </cfRule>
  </conditionalFormatting>
  <conditionalFormatting sqref="U38">
    <cfRule type="cellIs" dxfId="42" priority="38" stopIfTrue="1" operator="lessThan">
      <formula>0</formula>
    </cfRule>
  </conditionalFormatting>
  <conditionalFormatting sqref="U50:X50">
    <cfRule type="cellIs" dxfId="41" priority="37" stopIfTrue="1" operator="lessThan">
      <formula>0</formula>
    </cfRule>
  </conditionalFormatting>
  <conditionalFormatting sqref="Y5:Y7">
    <cfRule type="cellIs" dxfId="40" priority="36" stopIfTrue="1" operator="lessThan">
      <formula>0</formula>
    </cfRule>
  </conditionalFormatting>
  <conditionalFormatting sqref="Y15:Y16">
    <cfRule type="cellIs" dxfId="39" priority="35" stopIfTrue="1" operator="lessThan">
      <formula>0</formula>
    </cfRule>
  </conditionalFormatting>
  <conditionalFormatting sqref="Y38">
    <cfRule type="cellIs" dxfId="38" priority="34" stopIfTrue="1" operator="lessThan">
      <formula>0</formula>
    </cfRule>
  </conditionalFormatting>
  <conditionalFormatting sqref="Y50:AB50">
    <cfRule type="cellIs" dxfId="37" priority="33" stopIfTrue="1" operator="lessThan">
      <formula>0</formula>
    </cfRule>
  </conditionalFormatting>
  <conditionalFormatting sqref="AL50:AN50">
    <cfRule type="cellIs" dxfId="36" priority="29" stopIfTrue="1" operator="lessThan">
      <formula>0</formula>
    </cfRule>
  </conditionalFormatting>
  <conditionalFormatting sqref="G35">
    <cfRule type="cellIs" dxfId="35" priority="28" stopIfTrue="1" operator="lessThan">
      <formula>0</formula>
    </cfRule>
  </conditionalFormatting>
  <conditionalFormatting sqref="G36">
    <cfRule type="cellIs" dxfId="34" priority="27" stopIfTrue="1" operator="lessThan">
      <formula>0</formula>
    </cfRule>
  </conditionalFormatting>
  <conditionalFormatting sqref="C56">
    <cfRule type="cellIs" dxfId="33" priority="26" stopIfTrue="1" operator="lessThan">
      <formula>0</formula>
    </cfRule>
  </conditionalFormatting>
  <conditionalFormatting sqref="C57">
    <cfRule type="cellIs" dxfId="32" priority="25" stopIfTrue="1" operator="lessThan">
      <formula>0</formula>
    </cfRule>
  </conditionalFormatting>
  <conditionalFormatting sqref="AK5:AK7">
    <cfRule type="cellIs" dxfId="31" priority="24" stopIfTrue="1" operator="lessThan">
      <formula>0</formula>
    </cfRule>
  </conditionalFormatting>
  <conditionalFormatting sqref="AK15:AK16">
    <cfRule type="cellIs" dxfId="30" priority="23" stopIfTrue="1" operator="lessThan">
      <formula>0</formula>
    </cfRule>
  </conditionalFormatting>
  <conditionalFormatting sqref="AK38">
    <cfRule type="cellIs" dxfId="29" priority="22" stopIfTrue="1" operator="lessThan">
      <formula>0</formula>
    </cfRule>
  </conditionalFormatting>
  <conditionalFormatting sqref="AK50">
    <cfRule type="cellIs" dxfId="28" priority="21" stopIfTrue="1" operator="lessThan">
      <formula>0</formula>
    </cfRule>
  </conditionalFormatting>
  <conditionalFormatting sqref="H56">
    <cfRule type="cellIs" dxfId="27" priority="20" stopIfTrue="1" operator="lessThan">
      <formula>0</formula>
    </cfRule>
  </conditionalFormatting>
  <conditionalFormatting sqref="H57">
    <cfRule type="cellIs" dxfId="26" priority="19" stopIfTrue="1" operator="lessThan">
      <formula>0</formula>
    </cfRule>
  </conditionalFormatting>
  <conditionalFormatting sqref="M56">
    <cfRule type="cellIs" dxfId="25" priority="18" stopIfTrue="1" operator="lessThan">
      <formula>0</formula>
    </cfRule>
  </conditionalFormatting>
  <conditionalFormatting sqref="M57">
    <cfRule type="cellIs" dxfId="24" priority="17" stopIfTrue="1" operator="lessThan">
      <formula>0</formula>
    </cfRule>
  </conditionalFormatting>
  <conditionalFormatting sqref="Q56">
    <cfRule type="cellIs" dxfId="23" priority="16" stopIfTrue="1" operator="lessThan">
      <formula>0</formula>
    </cfRule>
  </conditionalFormatting>
  <conditionalFormatting sqref="Q57">
    <cfRule type="cellIs" dxfId="22" priority="15" stopIfTrue="1" operator="lessThan">
      <formula>0</formula>
    </cfRule>
  </conditionalFormatting>
  <conditionalFormatting sqref="U56">
    <cfRule type="cellIs" dxfId="21" priority="14" stopIfTrue="1" operator="lessThan">
      <formula>0</formula>
    </cfRule>
  </conditionalFormatting>
  <conditionalFormatting sqref="U57">
    <cfRule type="cellIs" dxfId="20" priority="13" stopIfTrue="1" operator="lessThan">
      <formula>0</formula>
    </cfRule>
  </conditionalFormatting>
  <conditionalFormatting sqref="Y56">
    <cfRule type="cellIs" dxfId="19" priority="12" stopIfTrue="1" operator="lessThan">
      <formula>0</formula>
    </cfRule>
  </conditionalFormatting>
  <conditionalFormatting sqref="Y57">
    <cfRule type="cellIs" dxfId="18" priority="11" stopIfTrue="1" operator="lessThan">
      <formula>0</formula>
    </cfRule>
  </conditionalFormatting>
  <conditionalFormatting sqref="AK56">
    <cfRule type="cellIs" dxfId="17" priority="10" stopIfTrue="1" operator="lessThan">
      <formula>0</formula>
    </cfRule>
  </conditionalFormatting>
  <conditionalFormatting sqref="AK57">
    <cfRule type="cellIs" dxfId="16" priority="9" stopIfTrue="1" operator="lessThan">
      <formula>0</formula>
    </cfRule>
  </conditionalFormatting>
  <conditionalFormatting sqref="L35">
    <cfRule type="cellIs" dxfId="15" priority="8" stopIfTrue="1" operator="lessThan">
      <formula>0</formula>
    </cfRule>
  </conditionalFormatting>
  <conditionalFormatting sqref="L36">
    <cfRule type="cellIs" dxfId="14" priority="7" stopIfTrue="1" operator="lessThan">
      <formula>0</formula>
    </cfRule>
  </conditionalFormatting>
  <conditionalFormatting sqref="H15:H16">
    <cfRule type="cellIs" dxfId="13" priority="6" stopIfTrue="1" operator="lessThan">
      <formula>0</formula>
    </cfRule>
  </conditionalFormatting>
  <conditionalFormatting sqref="M15">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H6 H38:I38 K40 H50:K50 M56:M57 H56:H57 L35:L36 M38:N38 P40 M50:AB50 Q56:Q57 Q5:R7 Q15:R16 Q38:R38 T40 U56:U57 U5:V7 U15:V16 U38:V38 X40 Y56:Y57 Y5:Z7 Y15:Z16 Y38:Z38 AB40 AK56:AK57 C56:C57 AK15:AL16 AK38:AL38 AK50:AN50 AN40 AK5:AL7 D8:D11 I10:I11 G35:G36 W61:W64 J61:J64 E61:E64 G59:G60 AM61:AM64 M5:N7 H7:I7 I15:I16 H15:H1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91"/>
      <c r="D23" s="492"/>
      <c r="E23" s="492"/>
      <c r="F23" s="492"/>
      <c r="G23" s="492"/>
      <c r="H23" s="492"/>
      <c r="I23" s="492"/>
      <c r="J23" s="492"/>
      <c r="K23" s="493"/>
    </row>
    <row r="24" spans="2:12" s="5" customFormat="1" ht="100.15" customHeight="1" x14ac:dyDescent="0.2">
      <c r="B24" s="90" t="s">
        <v>213</v>
      </c>
      <c r="C24" s="494"/>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503</v>
      </c>
      <c r="E5" s="7"/>
    </row>
    <row r="6" spans="1:5" ht="35.25" customHeight="1" x14ac:dyDescent="0.2">
      <c r="B6" s="134" t="s">
        <v>506</v>
      </c>
      <c r="C6" s="113"/>
      <c r="D6" s="137" t="s">
        <v>505</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Tom Bradshaw</cp:lastModifiedBy>
  <cp:lastPrinted>2014-12-18T11:24:00Z</cp:lastPrinted>
  <dcterms:created xsi:type="dcterms:W3CDTF">2012-03-15T16:14:51Z</dcterms:created>
  <dcterms:modified xsi:type="dcterms:W3CDTF">2016-08-15T16:40:43Z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