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54" i="18"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<sst xmlns="http://schemas.openxmlformats.org/spreadsheetml/2006/main" count="565" uniqueCount="503">
  <si>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</si>
  <si>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</si>
  <si>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</si>
  <si>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</si>
  <si>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</si>
  <si>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</si>
  <si>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</si>
  <si>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</si>
  <si>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</si>
  <si>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</si>
  <si>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</si>
  <si>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</si>
  <si>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</si>
  <si>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</si>
  <si>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</si>
  <si>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</si>
  <si>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</si>
  <si>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</si>
  <si>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</si>
  <si>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</si>
  <si>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</si>
  <si>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</si>
  <si>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</si>
  <si>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</si>
  <si>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</si>
  <si>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</si>
  <si>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</si>
  <si>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</si>
  <si>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</si>
  <si>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</si>
  <si>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</si>
  <si>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</si>
  <si>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</si>
  <si>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</si>
  <si>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</si>
  <si>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</si>
  <si>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</si>
  <si>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</si>
  <si>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</si>
  <si>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</si>
  <si>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</si>
  <si>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</si>
  <si>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</si>
  <si>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</si>
  <si>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</si>
  <si>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</si>
  <si>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</si>
  <si>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</si>
  <si>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</si>
  <si>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</si>
  <si>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</si>
  <si>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</si>
  <si>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</si>
  <si>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</si>
  <si>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</si>
  <si>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</si>
  <si>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</si>
  <si>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</si>
  <si>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</si>
  <si>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</si>
  <si>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</si>
  <si>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</si>
  <si>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</si>
  <si>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</si>
  <si>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</si>
  <si>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</si>
  <si>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</si>
  <si>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</si>
  <si>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</si>
  <si>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</si>
  <si>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</si>
  <si>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</si>
  <si>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</si>
  <si>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</si>
  <si>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</si>
  <si>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</si>
  <si>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</si>
  <si>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</si>
  <si>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</si>
  <si>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</si>
  <si>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</si>
  <si>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</si>
  <si>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</si>
  <si>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</si>
  <si>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</si>
  <si>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</si>
  <si>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</si>
  <si>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</si>
  <si>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</si>
  <si>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</si>
  <si>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</si>
  <si>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</si>
  <si>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</si>
  <si>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</si>
  <si>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</si>
  <si>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</si>
  <si>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</si>
  <si>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</si>
  <si>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</si>
  <si>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</si>
  <si>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</si>
  <si>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</si>
  <si>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</si>
  <si>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</si>
  <si>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</si>
  <si>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</si>
  <si>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</si>
  <si>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</si>
  <si>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</si>
  <si>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</si>
  <si>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</si>
  <si>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</si>
  <si>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</si>
  <si>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</si>
  <si>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</si>
  <si>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</si>
  <si>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</si>
  <si>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</si>
  <si>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</si>
  <si>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</si>
  <si>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</si>
  <si>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</si>
  <si>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</si>
  <si>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</si>
  <si>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</si>
  <si>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</si>
  <si>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</si>
  <si>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</si>
  <si>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</si>
  <si>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</si>
  <si>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</si>
  <si>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</si>
  <si>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</si>
  <si>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</si>
  <si>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</si>
  <si>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</si>
  <si>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</si>
  <si>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</si>
  <si>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</si>
  <si>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</si>
  <si>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</si>
  <si>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</si>
  <si>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</si>
  <si>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</si>
  <si>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</si>
  <si>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</si>
  <si>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</si>
  <si>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</si>
  <si>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</si>
  <si>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</si>
  <si>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</si>
  <si>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</si>
  <si>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</si>
  <si>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</si>
  <si>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</si>
  <si>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</si>
  <si>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</si>
  <si>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</si>
  <si>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</si>
  <si>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</si>
  <si>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</si>
  <si>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</si>
  <si>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</si>
  <si>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</si>
  <si>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</si>
  <si>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</si>
  <si>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</si>
  <si>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</si>
  <si>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</si>
  <si>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</si>
  <si>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</si>
  <si>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</si>
  <si>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</si>
  <si>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</si>
  <si>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</si>
  <si>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</si>
  <si>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</si>
  <si>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</si>
  <si>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</si>
  <si>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</si>
  <si>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</si>
  <si>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</si>
  <si>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</si>
  <si>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</si>
  <si>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</si>
  <si>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</si>
  <si>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</si>
  <si>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</si>
  <si>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</si>
  <si>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</si>
  <si>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</si>
  <si>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</si>
  <si>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</si>
  <si>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</si>
  <si>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</si>
  <si>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</si>
  <si>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</si>
  <si>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</si>
  <si>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</si>
  <si>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</si>
  <si>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</si>
  <si>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</si>
  <si>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</si>
  <si>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</si>
  <si>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</si>
  <si>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</si>
  <si>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</si>
  <si>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</si>
  <si>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</si>
  <si>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</si>
  <si>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</si>
  <si>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</si>
  <si>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</si>
  <si>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</si>
  <si>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</si>
  <si>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</si>
  <si>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</si>
  <si>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</si>
  <si>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</si>
  <si>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</si>
  <si>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</si>
  <si>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</si>
  <si>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</si>
  <si>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</si>
  <si>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</si>
  <si>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</si>
  <si>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</si>
  <si>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</si>
  <si>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</si>
  <si>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</si>
  <si>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</si>
  <si>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</si>
  <si>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</si>
  <si>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</si>
  <si>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</si>
  <si>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</si>
  <si>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</si>
  <si>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</si>
  <si>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</si>
  <si>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</si>
  <si>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</si>
  <si>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</si>
  <si>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</si>
  <si>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</si>
  <si>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</si>
  <si>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</si>
  <si>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</si>
  <si>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</si>
  <si>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</si>
  <si>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</si>
  <si>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</si>
  <si>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</si>
  <si>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</si>
  <si>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</si>
  <si>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</si>
  <si>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</si>
  <si>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</si>
  <si>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</si>
  <si>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</si>
  <si>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</si>
  <si>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</si>
  <si>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</si>
  <si>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</si>
  <si>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</si>
  <si>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</si>
  <si>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</si>
  <si>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</si>
  <si>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</si>
  <si>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</si>
  <si>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</si>
  <si>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</si>
  <si>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</si>
  <si>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</si>
  <si>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</si>
  <si>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</si>
  <si>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</si>
  <si>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</si>
  <si>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</si>
  <si>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</si>
  <si>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</si>
  <si>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</si>
  <si>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</si>
  <si>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</si>
  <si>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</si>
  <si>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</si>
  <si>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</si>
  <si>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</si>
  <si>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</si>
  <si>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</si>
  <si>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</si>
  <si>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</si>
  <si>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</si>
  <si>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</si>
  <si>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</si>
  <si>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</si>
  <si>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</si>
  <si>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</si>
  <si>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</si>
  <si>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</si>
  <si>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</si>
  <si>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</si>
  <si>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</si>
  <si>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</si>
  <si>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</si>
  <si>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</si>
  <si>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</si>
  <si>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</si>
  <si>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</si>
  <si>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</si>
  <si>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</si>
  <si>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</si>
  <si>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</si>
  <si>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</si>
  <si>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</si>
  <si>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</si>
  <si>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</si>
  <si>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</si>
  <si>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</si>
  <si>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</si>
  <si>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</si>
  <si>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</si>
  <si>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</si>
  <si>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</si>
  <si>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</si>
  <si>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</si>
  <si>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</si>
  <si>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</si>
  <si>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</si>
  <si>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</si>
  <si>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</si>
  <si>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</si>
  <si>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</si>
  <si>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</si>
  <si>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</si>
  <si>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</si>
  <si>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</si>
  <si>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</si>
  <si>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</si>
  <si>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</si>
  <si>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</si>
  <si>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</si>
  <si>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</si>
  <si>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</si>
  <si>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</si>
  <si>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</si>
  <si>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</si>
  <si>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</si>
  <si>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</si>
  <si>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</si>
  <si>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</si>
  <si>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</si>
  <si>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</si>
  <si>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</si>
  <si>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</si>
  <si>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</si>
  <si>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</si>
  <si>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</si>
  <si>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</si>
  <si>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</si>
  <si>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</si>
  <si>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</si>
  <si>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</si>
  <si>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</si>
  <si>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</si>
  <si>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</si>
  <si>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</si>
  <si>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</si>
  <si>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</si>
  <si>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</si>
  <si>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</si>
  <si>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</si>
  <si>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</si>
  <si>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</si>
  <si>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</si>
  <si>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</si>
  <si>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</si>
  <si>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</si>
  <si>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</si>
  <si>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</si>
  <si>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</si>
  <si>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</si>
  <si>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</si>
  <si>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</si>
  <si>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</si>
  <si>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</si>
  <si>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</si>
  <si>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</si>
  <si>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</si>
  <si>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</si>
  <si>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</si>
  <si>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</si>
  <si>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</si>
  <si>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</si>
  <si>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</si>
  <si>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</si>
  <si>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</si>
  <si>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</si>
  <si>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</si>
  <si>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</si>
  <si>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</si>
  <si>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</si>
  <si>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</si>
  <si>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</si>
  <si>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</si>
  <si>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</si>
  <si>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</si>
  <si>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</si>
  <si>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</si>
  <si>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</si>
  <si>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</si>
  <si>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</si>
  <si>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</si>
  <si>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</si>
  <si>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</si>
  <si>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</si>
  <si>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</si>
  <si>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</si>
  <si>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</si>
  <si>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</si>
  <si>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</si>
  <si>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</si>
  <si>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</si>
  <si>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</si>
  <si>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</si>
  <si>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</si>
  <si>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</si>
  <si>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</si>
  <si>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</si>
  <si>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</si>
  <si>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</si>
  <si>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</si>
  <si>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</si>
  <si>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</si>
  <si>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</si>
  <si>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</si>
  <si>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</si>
  <si>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</si>
  <si>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</si>
  <si>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</si>
  <si>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</si>
  <si>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</si>
  <si>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</si>
  <si>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</si>
  <si>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</si>
  <si>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</si>
  <si>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</si>
  <si>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</si>
  <si>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</si>
  <si>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</si>
  <si>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</si>
  <si>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</si>
  <si>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</si>
  <si>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</si>
  <si>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</si>
  <si>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</si>
  <si>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</si>
  <si>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</si>
  <si>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</si>
  <si>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</si>
  <si>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</si>
  <si>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</si>
  <si>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</si>
  <si>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</si>
  <si>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</si>
  <si>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</si>
  <si>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</si>
  <si>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</si>
  <si>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</si>
  <si>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</si>
  <si>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</si>
  <si>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</si>
  <si>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</si>
  <si>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</si>
  <si>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</si>
  <si>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</si>
  <si>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</si>
  <si>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</si>
  <si>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</si>
  <si>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</si>
  <si>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</si>
  <si>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</si>
  <si>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</si>
  <si>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</si>
  <si>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</si>
  <si>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</si>
  <si>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</si>
  <si>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</si>
  <si>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</si>
  <si>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</si>
  <si>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</si>
  <si>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</si>
  <si>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</si>
  <si>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</si>
  <si>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</si>
  <si>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</si>
  <si>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</si>
  <si>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Benefits Mutual Life Insurance Co.</t>
  </si>
  <si>
    <t>2015</t>
  </si>
  <si>
    <t>1975 Tamarack Road Newark, OH 43055</t>
  </si>
  <si>
    <t>314210910</t>
  </si>
  <si>
    <t>74322</t>
  </si>
  <si>
    <t>46881</t>
  </si>
  <si>
    <t>258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</si>
</sst>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155</v>
      </c>
    </row>
    <row r="13" spans="1:6" x14ac:dyDescent="0.2">
      <c r="B13" s="147" t="s">
        <v>50</v>
      </c>
      <c r="C13" s="480" t="s">
        <v>176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4" sqref="F2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2086819</v>
      </c>
      <c r="K5" s="213">
        <v>2086819</v>
      </c>
      <c r="L5" s="213"/>
      <c r="M5" s="213"/>
      <c r="N5" s="213"/>
      <c r="O5" s="212"/>
      <c r="P5" s="212">
        <v>0</v>
      </c>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206795</v>
      </c>
      <c r="AU5" s="214"/>
      <c r="AV5" s="215"/>
      <c r="AW5" s="296"/>
    </row>
    <row r="6" spans="1:49" x14ac:dyDescent="0.2">
      <c r="B6" s="239" t="s">
        <v>223</v>
      </c>
      <c r="C6" s="203" t="s">
        <v>12</v>
      </c>
      <c r="D6" s="216"/>
      <c r="E6" s="217"/>
      <c r="F6" s="217"/>
      <c r="G6" s="218"/>
      <c r="H6" s="218"/>
      <c r="I6" s="219"/>
      <c r="J6" s="216">
        <v>0</v>
      </c>
      <c r="K6" s="217">
        <v>0</v>
      </c>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v>0</v>
      </c>
      <c r="K7" s="217">
        <v>0</v>
      </c>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v>-52854</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1623994</v>
      </c>
      <c r="K12" s="213">
        <v>1996077</v>
      </c>
      <c r="L12" s="213"/>
      <c r="M12" s="213"/>
      <c r="N12" s="213"/>
      <c r="O12" s="212"/>
      <c r="P12" s="212">
        <v>0</v>
      </c>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114948</v>
      </c>
      <c r="AU12" s="214"/>
      <c r="AV12" s="291"/>
      <c r="AW12" s="296"/>
    </row>
    <row r="13" spans="1:49" ht="25.5" x14ac:dyDescent="0.2">
      <c r="B13" s="239" t="s">
        <v>230</v>
      </c>
      <c r="C13" s="203" t="s">
        <v>37</v>
      </c>
      <c r="D13" s="216"/>
      <c r="E13" s="217"/>
      <c r="F13" s="217"/>
      <c r="G13" s="268"/>
      <c r="H13" s="269"/>
      <c r="I13" s="216"/>
      <c r="J13" s="216">
        <v>268855</v>
      </c>
      <c r="K13" s="217">
        <v>269915</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v>209721</v>
      </c>
      <c r="K14" s="397">
        <v>209721</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v>-59448</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9258</v>
      </c>
      <c r="K25" s="217">
        <v>9258</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898</v>
      </c>
      <c r="AU25" s="220"/>
      <c r="AV25" s="220"/>
      <c r="AW25" s="297"/>
    </row>
    <row r="26" spans="1:49" s="5" customFormat="1" x14ac:dyDescent="0.2">
      <c r="A26" s="35"/>
      <c r="B26" s="242" t="s">
        <v>242</v>
      </c>
      <c r="C26" s="203"/>
      <c r="D26" s="216"/>
      <c r="E26" s="217"/>
      <c r="F26" s="217"/>
      <c r="G26" s="217"/>
      <c r="H26" s="217"/>
      <c r="I26" s="216"/>
      <c r="J26" s="216">
        <v>0</v>
      </c>
      <c r="K26" s="217">
        <v>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0</v>
      </c>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65904</v>
      </c>
      <c r="K30" s="217">
        <v>65904</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6390</v>
      </c>
      <c r="AU30" s="220"/>
      <c r="AV30" s="220"/>
      <c r="AW30" s="297"/>
    </row>
    <row r="31" spans="1:49" x14ac:dyDescent="0.2">
      <c r="B31" s="242" t="s">
        <v>247</v>
      </c>
      <c r="C31" s="203"/>
      <c r="D31" s="216"/>
      <c r="E31" s="217"/>
      <c r="F31" s="217"/>
      <c r="G31" s="217"/>
      <c r="H31" s="217"/>
      <c r="I31" s="216"/>
      <c r="J31" s="216">
        <v>13701</v>
      </c>
      <c r="K31" s="217">
        <v>13701</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1329</v>
      </c>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17575</v>
      </c>
      <c r="K35" s="217">
        <v>17575</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39637</v>
      </c>
      <c r="K37" s="402">
        <v>39637</v>
      </c>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3843</v>
      </c>
      <c r="AU37" s="226"/>
      <c r="AV37" s="226"/>
      <c r="AW37" s="296"/>
    </row>
    <row r="38" spans="1:49" x14ac:dyDescent="0.2">
      <c r="B38" s="239" t="s">
        <v>254</v>
      </c>
      <c r="C38" s="203" t="s">
        <v>16</v>
      </c>
      <c r="D38" s="216"/>
      <c r="E38" s="217"/>
      <c r="F38" s="217"/>
      <c r="G38" s="217"/>
      <c r="H38" s="217"/>
      <c r="I38" s="216"/>
      <c r="J38" s="216">
        <v>0</v>
      </c>
      <c r="K38" s="397">
        <v>0</v>
      </c>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v>0</v>
      </c>
      <c r="K39" s="397">
        <v>0</v>
      </c>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v>3571</v>
      </c>
      <c r="K40" s="397">
        <v>3571</v>
      </c>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346</v>
      </c>
      <c r="AU40" s="220"/>
      <c r="AV40" s="220"/>
      <c r="AW40" s="297"/>
    </row>
    <row r="41" spans="1:49" s="5" customFormat="1" ht="25.5" x14ac:dyDescent="0.2">
      <c r="A41" s="35"/>
      <c r="B41" s="242" t="s">
        <v>257</v>
      </c>
      <c r="C41" s="203" t="s">
        <v>129</v>
      </c>
      <c r="D41" s="216"/>
      <c r="E41" s="217"/>
      <c r="F41" s="217"/>
      <c r="G41" s="217"/>
      <c r="H41" s="217"/>
      <c r="I41" s="216"/>
      <c r="J41" s="216">
        <v>6273</v>
      </c>
      <c r="K41" s="397">
        <v>6273</v>
      </c>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608</v>
      </c>
      <c r="AU41" s="220"/>
      <c r="AV41" s="220"/>
      <c r="AW41" s="297"/>
    </row>
    <row r="42" spans="1:49" s="5" customFormat="1" ht="24.95" customHeight="1" x14ac:dyDescent="0.2">
      <c r="A42" s="35"/>
      <c r="B42" s="239" t="s">
        <v>258</v>
      </c>
      <c r="C42" s="203" t="s">
        <v>87</v>
      </c>
      <c r="D42" s="216"/>
      <c r="E42" s="217"/>
      <c r="F42" s="217"/>
      <c r="G42" s="217"/>
      <c r="H42" s="217"/>
      <c r="I42" s="216"/>
      <c r="J42" s="216">
        <v>0</v>
      </c>
      <c r="K42" s="397">
        <v>0</v>
      </c>
      <c r="L42" s="217"/>
      <c r="M42" s="217"/>
      <c r="N42" s="217"/>
      <c r="O42" s="216"/>
      <c r="P42" s="216">
        <v>0</v>
      </c>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56648</v>
      </c>
      <c r="K44" s="402">
        <v>56648</v>
      </c>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5492</v>
      </c>
      <c r="AU44" s="226"/>
      <c r="AV44" s="226"/>
      <c r="AW44" s="296"/>
    </row>
    <row r="45" spans="1:49" x14ac:dyDescent="0.2">
      <c r="B45" s="245" t="s">
        <v>261</v>
      </c>
      <c r="C45" s="203" t="s">
        <v>19</v>
      </c>
      <c r="D45" s="216"/>
      <c r="E45" s="217"/>
      <c r="F45" s="217"/>
      <c r="G45" s="217"/>
      <c r="H45" s="217"/>
      <c r="I45" s="216"/>
      <c r="J45" s="216">
        <v>67568</v>
      </c>
      <c r="K45" s="397">
        <v>67568</v>
      </c>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6551</v>
      </c>
      <c r="AU45" s="220"/>
      <c r="AV45" s="220"/>
      <c r="AW45" s="297"/>
    </row>
    <row r="46" spans="1:49" x14ac:dyDescent="0.2">
      <c r="B46" s="245" t="s">
        <v>262</v>
      </c>
      <c r="C46" s="203" t="s">
        <v>20</v>
      </c>
      <c r="D46" s="216"/>
      <c r="E46" s="217"/>
      <c r="F46" s="217"/>
      <c r="G46" s="217"/>
      <c r="H46" s="217"/>
      <c r="I46" s="216"/>
      <c r="J46" s="216">
        <v>0</v>
      </c>
      <c r="K46" s="397">
        <v>0</v>
      </c>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v>107182</v>
      </c>
      <c r="K47" s="397">
        <v>107182</v>
      </c>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10391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1378199</v>
      </c>
      <c r="K51" s="397">
        <v>1378199</v>
      </c>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133618</v>
      </c>
      <c r="AU51" s="220"/>
      <c r="AV51" s="220"/>
      <c r="AW51" s="297"/>
    </row>
    <row r="52" spans="2:49" ht="25.5" x14ac:dyDescent="0.2">
      <c r="B52" s="239" t="s">
        <v>267</v>
      </c>
      <c r="C52" s="203" t="s">
        <v>89</v>
      </c>
      <c r="D52" s="216"/>
      <c r="E52" s="217"/>
      <c r="F52" s="217"/>
      <c r="G52" s="217"/>
      <c r="H52" s="217"/>
      <c r="I52" s="216"/>
      <c r="J52" s="216">
        <v>0</v>
      </c>
      <c r="K52" s="397">
        <v>0</v>
      </c>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v>0</v>
      </c>
      <c r="K53" s="397">
        <v>0</v>
      </c>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187</v>
      </c>
      <c r="K56" s="404">
        <v>187</v>
      </c>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428</v>
      </c>
      <c r="AU56" s="230"/>
      <c r="AV56" s="230"/>
      <c r="AW56" s="288"/>
    </row>
    <row r="57" spans="2:49" x14ac:dyDescent="0.2">
      <c r="B57" s="245" t="s">
        <v>272</v>
      </c>
      <c r="C57" s="203" t="s">
        <v>25</v>
      </c>
      <c r="D57" s="231"/>
      <c r="E57" s="232"/>
      <c r="F57" s="232"/>
      <c r="G57" s="232"/>
      <c r="H57" s="232"/>
      <c r="I57" s="231"/>
      <c r="J57" s="231">
        <v>354</v>
      </c>
      <c r="K57" s="231">
        <v>354</v>
      </c>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789</v>
      </c>
      <c r="AU57" s="233"/>
      <c r="AV57" s="233"/>
      <c r="AW57" s="289"/>
    </row>
    <row r="58" spans="2:49" x14ac:dyDescent="0.2">
      <c r="B58" s="245" t="s">
        <v>273</v>
      </c>
      <c r="C58" s="203" t="s">
        <v>26</v>
      </c>
      <c r="D58" s="309"/>
      <c r="E58" s="310"/>
      <c r="F58" s="310"/>
      <c r="G58" s="310"/>
      <c r="H58" s="310"/>
      <c r="I58" s="309"/>
      <c r="J58" s="231">
        <v>11</v>
      </c>
      <c r="K58" s="231">
        <v>11</v>
      </c>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v>
      </c>
      <c r="AU58" s="233"/>
      <c r="AV58" s="233"/>
      <c r="AW58" s="289"/>
    </row>
    <row r="59" spans="2:49" x14ac:dyDescent="0.2">
      <c r="B59" s="245" t="s">
        <v>274</v>
      </c>
      <c r="C59" s="203" t="s">
        <v>27</v>
      </c>
      <c r="D59" s="231"/>
      <c r="E59" s="232"/>
      <c r="F59" s="232"/>
      <c r="G59" s="232"/>
      <c r="H59" s="232"/>
      <c r="I59" s="231"/>
      <c r="J59" s="231">
        <v>3179</v>
      </c>
      <c r="K59" s="231">
        <v>3179</v>
      </c>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5990</v>
      </c>
      <c r="AU59" s="233"/>
      <c r="AV59" s="233"/>
      <c r="AW59" s="289"/>
    </row>
    <row r="60" spans="2:49" x14ac:dyDescent="0.2">
      <c r="B60" s="245" t="s">
        <v>275</v>
      </c>
      <c r="C60" s="203"/>
      <c r="D60" s="234"/>
      <c r="E60" s="235"/>
      <c r="F60" s="235"/>
      <c r="G60" s="235"/>
      <c r="H60" s="235"/>
      <c r="I60" s="234"/>
      <c r="J60" s="234">
        <v>265</v>
      </c>
      <c r="K60" s="234">
        <v>265</v>
      </c>
      <c r="L60" s="235"/>
      <c r="M60" s="235"/>
      <c r="N60" s="235"/>
      <c r="O60" s="234"/>
      <c r="P60" s="234">
        <v>0</v>
      </c>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499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-81268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9:AD50 D51:J52 L51:AD52 D44:AD47 D37:AD42">
    <cfRule type="cellIs" dxfId="590" priority="40" stopIfTrue="1" operator="lessThan">
      <formula>0</formula>
    </cfRule>
  </conditionalFormatting>
  <conditionalFormatting sqref="AS53">
    <cfRule type="cellIs" dxfId="589" priority="39" stopIfTrue="1" operator="lessThan">
      <formula>0</formula>
    </cfRule>
  </conditionalFormatting>
  <conditionalFormatting sqref="G56:I57 G59:I59 D59 D56:D57 G7:I7 E13:F15 D6:D10 D13:D21">
    <cfRule type="cellIs" dxfId="588" priority="102" stopIfTrue="1" operator="lessThan">
      <formula>0</formula>
    </cfRule>
  </conditionalFormatting>
  <conditionalFormatting sqref="AI34:AI35">
    <cfRule type="cellIs" dxfId="587" priority="57" stopIfTrue="1" operator="lessThan">
      <formula>0</formula>
    </cfRule>
  </conditionalFormatting>
  <conditionalFormatting sqref="AQ56:AR57 AQ59:AR59 AN59 AN56:AN57">
    <cfRule type="cellIs" dxfId="586" priority="7" stopIfTrue="1" operator="lessThan">
      <formula>0</formula>
    </cfRule>
  </conditionalFormatting>
  <conditionalFormatting sqref="M7:O7 J6:J10">
    <cfRule type="cellIs" dxfId="585" priority="99" stopIfTrue="1" operator="lessThan">
      <formula>0</formula>
    </cfRule>
  </conditionalFormatting>
  <conditionalFormatting sqref="S7:T7 P6:P10">
    <cfRule type="cellIs" dxfId="584" priority="97" stopIfTrue="1" operator="lessThan">
      <formula>0</formula>
    </cfRule>
  </conditionalFormatting>
  <conditionalFormatting sqref="U6:U10">
    <cfRule type="cellIs" dxfId="583" priority="96" stopIfTrue="1" operator="lessThan">
      <formula>0</formula>
    </cfRule>
  </conditionalFormatting>
  <conditionalFormatting sqref="X6:X10">
    <cfRule type="cellIs" dxfId="582" priority="95" stopIfTrue="1" operator="lessThan">
      <formula>0</formula>
    </cfRule>
  </conditionalFormatting>
  <conditionalFormatting sqref="AA6:AA10">
    <cfRule type="cellIs" dxfId="581" priority="94" stopIfTrue="1" operator="lessThan">
      <formula>0</formula>
    </cfRule>
  </conditionalFormatting>
  <conditionalFormatting sqref="AD6:AD10">
    <cfRule type="cellIs" dxfId="580" priority="93" stopIfTrue="1" operator="lessThan">
      <formula>0</formula>
    </cfRule>
  </conditionalFormatting>
  <conditionalFormatting sqref="AI6:AI10">
    <cfRule type="cellIs" dxfId="579" priority="92" stopIfTrue="1" operator="lessThan">
      <formula>0</formula>
    </cfRule>
  </conditionalFormatting>
  <conditionalFormatting sqref="AT6:AT10">
    <cfRule type="cellIs" dxfId="578" priority="89" stopIfTrue="1" operator="lessThan">
      <formula>0</formula>
    </cfRule>
  </conditionalFormatting>
  <conditionalFormatting sqref="AS6:AS10">
    <cfRule type="cellIs" dxfId="577" priority="90" stopIfTrue="1" operator="lessThan">
      <formula>0</formula>
    </cfRule>
  </conditionalFormatting>
  <conditionalFormatting sqref="AU6:AU10">
    <cfRule type="cellIs" dxfId="576" priority="88" stopIfTrue="1" operator="lessThan">
      <formula>0</formula>
    </cfRule>
  </conditionalFormatting>
  <conditionalFormatting sqref="I13:I15">
    <cfRule type="cellIs" dxfId="575" priority="87" stopIfTrue="1" operator="lessThan">
      <formula>0</formula>
    </cfRule>
  </conditionalFormatting>
  <conditionalFormatting sqref="J13:J21 K13:L15">
    <cfRule type="cellIs" dxfId="574" priority="86" stopIfTrue="1" operator="lessThan">
      <formula>0</formula>
    </cfRule>
  </conditionalFormatting>
  <conditionalFormatting sqref="O13:O15">
    <cfRule type="cellIs" dxfId="573" priority="85" stopIfTrue="1" operator="lessThan">
      <formula>0</formula>
    </cfRule>
  </conditionalFormatting>
  <conditionalFormatting sqref="V13:V15 U13:U21">
    <cfRule type="cellIs" dxfId="572" priority="83" stopIfTrue="1" operator="lessThan">
      <formula>0</formula>
    </cfRule>
  </conditionalFormatting>
  <conditionalFormatting sqref="W13:W15">
    <cfRule type="cellIs" dxfId="571" priority="82" stopIfTrue="1" operator="lessThan">
      <formula>0</formula>
    </cfRule>
  </conditionalFormatting>
  <conditionalFormatting sqref="Y13:Y15 X13:X21">
    <cfRule type="cellIs" dxfId="570" priority="81" stopIfTrue="1" operator="lessThan">
      <formula>0</formula>
    </cfRule>
  </conditionalFormatting>
  <conditionalFormatting sqref="Z13:Z15">
    <cfRule type="cellIs" dxfId="569" priority="80" stopIfTrue="1" operator="lessThan">
      <formula>0</formula>
    </cfRule>
  </conditionalFormatting>
  <conditionalFormatting sqref="AB13:AB15 AA13:AA21">
    <cfRule type="cellIs" dxfId="568" priority="79" stopIfTrue="1" operator="lessThan">
      <formula>0</formula>
    </cfRule>
  </conditionalFormatting>
  <conditionalFormatting sqref="AC13:AC15">
    <cfRule type="cellIs" dxfId="567" priority="78" stopIfTrue="1" operator="lessThan">
      <formula>0</formula>
    </cfRule>
  </conditionalFormatting>
  <conditionalFormatting sqref="AD13:AD21">
    <cfRule type="cellIs" dxfId="566" priority="77" stopIfTrue="1" operator="lessThan">
      <formula>0</formula>
    </cfRule>
  </conditionalFormatting>
  <conditionalFormatting sqref="AI13:AI21">
    <cfRule type="cellIs" dxfId="565" priority="76" stopIfTrue="1" operator="lessThan">
      <formula>0</formula>
    </cfRule>
  </conditionalFormatting>
  <conditionalFormatting sqref="AT13:AT21">
    <cfRule type="cellIs" dxfId="564" priority="73" stopIfTrue="1" operator="lessThan">
      <formula>0</formula>
    </cfRule>
  </conditionalFormatting>
  <conditionalFormatting sqref="AS13:AS21">
    <cfRule type="cellIs" dxfId="563" priority="74" stopIfTrue="1" operator="lessThan">
      <formula>0</formula>
    </cfRule>
  </conditionalFormatting>
  <conditionalFormatting sqref="AU13:AU21">
    <cfRule type="cellIs" dxfId="562" priority="72" stopIfTrue="1" operator="lessThan">
      <formula>0</formula>
    </cfRule>
  </conditionalFormatting>
  <conditionalFormatting sqref="D53:F53">
    <cfRule type="cellIs" dxfId="561" priority="65" stopIfTrue="1" operator="lessThan">
      <formula>0</formula>
    </cfRule>
  </conditionalFormatting>
  <conditionalFormatting sqref="I53">
    <cfRule type="cellIs" dxfId="560" priority="64" stopIfTrue="1" operator="lessThan">
      <formula>0</formula>
    </cfRule>
  </conditionalFormatting>
  <conditionalFormatting sqref="J53 L53">
    <cfRule type="cellIs" dxfId="559" priority="63" stopIfTrue="1" operator="lessThan">
      <formula>0</formula>
    </cfRule>
  </conditionalFormatting>
  <conditionalFormatting sqref="O53">
    <cfRule type="cellIs" dxfId="558" priority="62" stopIfTrue="1" operator="lessThan">
      <formula>0</formula>
    </cfRule>
  </conditionalFormatting>
  <conditionalFormatting sqref="P53:R53">
    <cfRule type="cellIs" dxfId="557" priority="61" stopIfTrue="1" operator="lessThan">
      <formula>0</formula>
    </cfRule>
  </conditionalFormatting>
  <conditionalFormatting sqref="U53:AD53">
    <cfRule type="cellIs" dxfId="556" priority="60" stopIfTrue="1" operator="lessThan">
      <formula>0</formula>
    </cfRule>
  </conditionalFormatting>
  <conditionalFormatting sqref="AI25:AI28">
    <cfRule type="cellIs" dxfId="555" priority="59" stopIfTrue="1" operator="lessThan">
      <formula>0</formula>
    </cfRule>
  </conditionalFormatting>
  <conditionalFormatting sqref="AI30:AI32">
    <cfRule type="cellIs" dxfId="554" priority="58" stopIfTrue="1" operator="lessThan">
      <formula>0</formula>
    </cfRule>
  </conditionalFormatting>
  <conditionalFormatting sqref="AN25:AR28">
    <cfRule type="cellIs" dxfId="553" priority="56" stopIfTrue="1" operator="lessThan">
      <formula>0</formula>
    </cfRule>
  </conditionalFormatting>
  <conditionalFormatting sqref="AN30:AR32">
    <cfRule type="cellIs" dxfId="552" priority="55" stopIfTrue="1" operator="lessThan">
      <formula>0</formula>
    </cfRule>
  </conditionalFormatting>
  <conditionalFormatting sqref="AN34:AR35">
    <cfRule type="cellIs" dxfId="551" priority="54" stopIfTrue="1" operator="lessThan">
      <formula>0</formula>
    </cfRule>
  </conditionalFormatting>
  <conditionalFormatting sqref="AS25:AV26 AS27:AU27">
    <cfRule type="cellIs" dxfId="550" priority="53" stopIfTrue="1" operator="lessThan">
      <formula>0</formula>
    </cfRule>
  </conditionalFormatting>
  <conditionalFormatting sqref="AS28:AV28">
    <cfRule type="cellIs" dxfId="549" priority="52" stopIfTrue="1" operator="lessThan">
      <formula>0</formula>
    </cfRule>
  </conditionalFormatting>
  <conditionalFormatting sqref="AS30:AV32">
    <cfRule type="cellIs" dxfId="548" priority="51" stopIfTrue="1" operator="lessThan">
      <formula>0</formula>
    </cfRule>
  </conditionalFormatting>
  <conditionalFormatting sqref="AI44:AI47">
    <cfRule type="cellIs" dxfId="547" priority="50" stopIfTrue="1" operator="lessThan">
      <formula>0</formula>
    </cfRule>
  </conditionalFormatting>
  <conditionalFormatting sqref="AI49:AI52">
    <cfRule type="cellIs" dxfId="546" priority="49" stopIfTrue="1" operator="lessThan">
      <formula>0</formula>
    </cfRule>
  </conditionalFormatting>
  <conditionalFormatting sqref="AI53">
    <cfRule type="cellIs" dxfId="545" priority="48" stopIfTrue="1" operator="lessThan">
      <formula>0</formula>
    </cfRule>
  </conditionalFormatting>
  <conditionalFormatting sqref="AI37:AI42">
    <cfRule type="cellIs" dxfId="544" priority="47" stopIfTrue="1" operator="lessThan">
      <formula>0</formula>
    </cfRule>
  </conditionalFormatting>
  <conditionalFormatting sqref="AN37:AR42">
    <cfRule type="cellIs" dxfId="543" priority="46" stopIfTrue="1" operator="lessThan">
      <formula>0</formula>
    </cfRule>
  </conditionalFormatting>
  <conditionalFormatting sqref="AN44:AR47">
    <cfRule type="cellIs" dxfId="542" priority="45" stopIfTrue="1" operator="lessThan">
      <formula>0</formula>
    </cfRule>
  </conditionalFormatting>
  <conditionalFormatting sqref="AN49:AR52">
    <cfRule type="cellIs" dxfId="541" priority="44" stopIfTrue="1" operator="lessThan">
      <formula>0</formula>
    </cfRule>
  </conditionalFormatting>
  <conditionalFormatting sqref="AN53:AP53">
    <cfRule type="cellIs" dxfId="540" priority="43" stopIfTrue="1" operator="lessThan">
      <formula>0</formula>
    </cfRule>
  </conditionalFormatting>
  <conditionalFormatting sqref="AS37:AS42">
    <cfRule type="cellIs" dxfId="539" priority="42" stopIfTrue="1" operator="lessThan">
      <formula>0</formula>
    </cfRule>
  </conditionalFormatting>
  <conditionalFormatting sqref="AS44:AS47">
    <cfRule type="cellIs" dxfId="538" priority="41" stopIfTrue="1" operator="lessThan">
      <formula>0</formula>
    </cfRule>
  </conditionalFormatting>
  <conditionalFormatting sqref="AT37:AT42">
    <cfRule type="cellIs" dxfId="537" priority="38" stopIfTrue="1" operator="lessThan">
      <formula>0</formula>
    </cfRule>
  </conditionalFormatting>
  <conditionalFormatting sqref="AT44:AT47">
    <cfRule type="cellIs" dxfId="536" priority="37" stopIfTrue="1" operator="lessThan">
      <formula>0</formula>
    </cfRule>
  </conditionalFormatting>
  <conditionalFormatting sqref="AT49:AT52">
    <cfRule type="cellIs" dxfId="535" priority="36" stopIfTrue="1" operator="lessThan">
      <formula>0</formula>
    </cfRule>
  </conditionalFormatting>
  <conditionalFormatting sqref="AT53">
    <cfRule type="cellIs" dxfId="534" priority="35" stopIfTrue="1" operator="lessThan">
      <formula>0</formula>
    </cfRule>
  </conditionalFormatting>
  <conditionalFormatting sqref="AU37:AU42">
    <cfRule type="cellIs" dxfId="533" priority="34" stopIfTrue="1" operator="lessThan">
      <formula>0</formula>
    </cfRule>
  </conditionalFormatting>
  <conditionalFormatting sqref="AU44:AU47">
    <cfRule type="cellIs" dxfId="532" priority="33" stopIfTrue="1" operator="lessThan">
      <formula>0</formula>
    </cfRule>
  </conditionalFormatting>
  <conditionalFormatting sqref="AU49:AU52">
    <cfRule type="cellIs" dxfId="531" priority="32" stopIfTrue="1" operator="lessThan">
      <formula>0</formula>
    </cfRule>
  </conditionalFormatting>
  <conditionalFormatting sqref="AU53">
    <cfRule type="cellIs" dxfId="530" priority="31" stopIfTrue="1" operator="lessThan">
      <formula>0</formula>
    </cfRule>
  </conditionalFormatting>
  <conditionalFormatting sqref="AV37:AV42">
    <cfRule type="cellIs" dxfId="529" priority="30" stopIfTrue="1" operator="lessThan">
      <formula>0</formula>
    </cfRule>
  </conditionalFormatting>
  <conditionalFormatting sqref="AV44:AV47">
    <cfRule type="cellIs" dxfId="528" priority="29" stopIfTrue="1" operator="lessThan">
      <formula>0</formula>
    </cfRule>
  </conditionalFormatting>
  <conditionalFormatting sqref="AV49:AV52">
    <cfRule type="cellIs" dxfId="527" priority="28" stopIfTrue="1" operator="lessThan">
      <formula>0</formula>
    </cfRule>
  </conditionalFormatting>
  <conditionalFormatting sqref="AV53">
    <cfRule type="cellIs" dxfId="526" priority="27" stopIfTrue="1" operator="lessThan">
      <formula>0</formula>
    </cfRule>
  </conditionalFormatting>
  <conditionalFormatting sqref="AS35:AV35">
    <cfRule type="cellIs" dxfId="525" priority="26" stopIfTrue="1" operator="lessThan">
      <formula>0</formula>
    </cfRule>
  </conditionalFormatting>
  <conditionalFormatting sqref="AV34">
    <cfRule type="cellIs" dxfId="524" priority="25" stopIfTrue="1" operator="lessThan">
      <formula>0</formula>
    </cfRule>
  </conditionalFormatting>
  <conditionalFormatting sqref="AT34">
    <cfRule type="cellIs" dxfId="523" priority="24" stopIfTrue="1" operator="lessThan">
      <formula>0</formula>
    </cfRule>
  </conditionalFormatting>
  <conditionalFormatting sqref="AW61:AW62">
    <cfRule type="cellIs" dxfId="522" priority="23" stopIfTrue="1" operator="lessThan">
      <formula>0</formula>
    </cfRule>
  </conditionalFormatting>
  <conditionalFormatting sqref="M56:O57 J56:J57">
    <cfRule type="cellIs" dxfId="521" priority="22" stopIfTrue="1" operator="lessThan">
      <formula>0</formula>
    </cfRule>
  </conditionalFormatting>
  <conditionalFormatting sqref="M58:O59 J58:J59">
    <cfRule type="cellIs" dxfId="520" priority="20" stopIfTrue="1" operator="lessThan">
      <formula>0</formula>
    </cfRule>
  </conditionalFormatting>
  <conditionalFormatting sqref="S56:U57 P56:P57">
    <cfRule type="cellIs" dxfId="519" priority="18" stopIfTrue="1" operator="lessThan">
      <formula>0</formula>
    </cfRule>
  </conditionalFormatting>
  <conditionalFormatting sqref="V56:W57">
    <cfRule type="cellIs" dxfId="518" priority="17" stopIfTrue="1" operator="lessThan">
      <formula>0</formula>
    </cfRule>
  </conditionalFormatting>
  <conditionalFormatting sqref="S59:U59 P59">
    <cfRule type="cellIs" dxfId="517" priority="16" stopIfTrue="1" operator="lessThan">
      <formula>0</formula>
    </cfRule>
  </conditionalFormatting>
  <conditionalFormatting sqref="V59:W59">
    <cfRule type="cellIs" dxfId="516" priority="15" stopIfTrue="1" operator="lessThan">
      <formula>0</formula>
    </cfRule>
  </conditionalFormatting>
  <conditionalFormatting sqref="S58:T58 P58">
    <cfRule type="cellIs" dxfId="515" priority="14" stopIfTrue="1" operator="lessThan">
      <formula>0</formula>
    </cfRule>
  </conditionalFormatting>
  <conditionalFormatting sqref="X56:X57">
    <cfRule type="cellIs" dxfId="514" priority="13" stopIfTrue="1" operator="lessThan">
      <formula>0</formula>
    </cfRule>
  </conditionalFormatting>
  <conditionalFormatting sqref="X59">
    <cfRule type="cellIs" dxfId="513" priority="12" stopIfTrue="1" operator="lessThan">
      <formula>0</formula>
    </cfRule>
  </conditionalFormatting>
  <conditionalFormatting sqref="X58">
    <cfRule type="cellIs" dxfId="512" priority="11" stopIfTrue="1" operator="lessThan">
      <formula>0</formula>
    </cfRule>
  </conditionalFormatting>
  <conditionalFormatting sqref="AA56:AA57">
    <cfRule type="cellIs" dxfId="511" priority="10" stopIfTrue="1" operator="lessThan">
      <formula>0</formula>
    </cfRule>
  </conditionalFormatting>
  <conditionalFormatting sqref="AA59">
    <cfRule type="cellIs" dxfId="510" priority="9" stopIfTrue="1" operator="lessThan">
      <formula>0</formula>
    </cfRule>
  </conditionalFormatting>
  <conditionalFormatting sqref="AA58">
    <cfRule type="cellIs" dxfId="509" priority="8" stopIfTrue="1" operator="lessThan">
      <formula>0</formula>
    </cfRule>
  </conditionalFormatting>
  <conditionalFormatting sqref="Q13:R15 P13:P21">
    <cfRule type="cellIs" dxfId="508" priority="84" stopIfTrue="1" operator="lessThan">
      <formula>0</formula>
    </cfRule>
  </conditionalFormatting>
  <conditionalFormatting sqref="AQ7:AR7 AO13:AP15 AN6:AN10 AN13:AN21">
    <cfRule type="cellIs" dxfId="507" priority="6" stopIfTrue="1" operator="lessThan">
      <formula>0</formula>
    </cfRule>
  </conditionalFormatting>
  <conditionalFormatting sqref="AU34">
    <cfRule type="cellIs" dxfId="506" priority="5" stopIfTrue="1" operator="lessThan">
      <formula>0</formula>
    </cfRule>
  </conditionalFormatting>
  <conditionalFormatting sqref="K56:K57">
    <cfRule type="cellIs" dxfId="505" priority="4" stopIfTrue="1" operator="lessThan">
      <formula>0</formula>
    </cfRule>
  </conditionalFormatting>
  <conditionalFormatting sqref="K58:K59">
    <cfRule type="cellIs" dxfId="504" priority="3" stopIfTrue="1" operator="lessThan">
      <formula>0</formula>
    </cfRule>
  </conditionalFormatting>
  <conditionalFormatting sqref="K51:K52">
    <cfRule type="cellIs" dxfId="503" priority="1" stopIfTrue="1" operator="lessThan">
      <formula>0</formula>
    </cfRule>
  </conditionalFormatting>
  <conditionalFormatting sqref="K53">
    <cfRule type="cellIs" dxfId="502"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3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2042459</v>
      </c>
      <c r="K5" s="402">
        <v>2042459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198019</v>
      </c>
      <c r="AU5" s="327"/>
      <c r="AV5" s="369"/>
      <c r="AW5" s="373"/>
    </row>
    <row r="6" spans="2:49" x14ac:dyDescent="0.2">
      <c r="B6" s="343" t="s">
        <v>278</v>
      </c>
      <c r="C6" s="331" t="s">
        <v>8</v>
      </c>
      <c r="D6" s="318"/>
      <c r="E6" s="319"/>
      <c r="F6" s="319"/>
      <c r="G6" s="320"/>
      <c r="H6" s="320"/>
      <c r="I6" s="318"/>
      <c r="J6" s="318">
        <v>72748</v>
      </c>
      <c r="K6" s="397">
        <v>72748</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8776</v>
      </c>
      <c r="AU6" s="321"/>
      <c r="AV6" s="368"/>
      <c r="AW6" s="374"/>
    </row>
    <row r="7" spans="2:49" x14ac:dyDescent="0.2">
      <c r="B7" s="343" t="s">
        <v>279</v>
      </c>
      <c r="C7" s="331" t="s">
        <v>9</v>
      </c>
      <c r="D7" s="318"/>
      <c r="E7" s="319"/>
      <c r="F7" s="319"/>
      <c r="G7" s="320"/>
      <c r="H7" s="320"/>
      <c r="I7" s="318"/>
      <c r="J7" s="318">
        <v>28388</v>
      </c>
      <c r="K7" s="397">
        <v>28388</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v>0</v>
      </c>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v>0</v>
      </c>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0</v>
      </c>
      <c r="K19" s="319">
        <v>0</v>
      </c>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1725153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137158</v>
      </c>
      <c r="AU23" s="321"/>
      <c r="AV23" s="368"/>
      <c r="AW23" s="374"/>
    </row>
    <row r="24" spans="2:49" ht="28.5" customHeight="1" x14ac:dyDescent="0.2">
      <c r="B24" s="345" t="s">
        <v>114</v>
      </c>
      <c r="C24" s="331"/>
      <c r="D24" s="365"/>
      <c r="E24" s="319"/>
      <c r="F24" s="319"/>
      <c r="G24" s="319"/>
      <c r="H24" s="319"/>
      <c r="I24" s="318"/>
      <c r="J24" s="365"/>
      <c r="K24" s="319">
        <v>1984654</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422337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40946</v>
      </c>
      <c r="AU26" s="321"/>
      <c r="AV26" s="368"/>
      <c r="AW26" s="374"/>
    </row>
    <row r="27" spans="2:49" s="5" customFormat="1" ht="25.5" x14ac:dyDescent="0.2">
      <c r="B27" s="345" t="s">
        <v>85</v>
      </c>
      <c r="C27" s="331"/>
      <c r="D27" s="365"/>
      <c r="E27" s="319"/>
      <c r="F27" s="319"/>
      <c r="G27" s="319"/>
      <c r="H27" s="319"/>
      <c r="I27" s="318"/>
      <c r="J27" s="365"/>
      <c r="K27" s="319">
        <v>11423.12</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523496</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63156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1623994</v>
      </c>
      <c r="K54" s="323">
        <f>SUM(K24:K53)</f>
        <v>1996077.12</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114948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3" stopIfTrue="1" operator="lessThan">
      <formula>0</formula>
    </cfRule>
  </conditionalFormatting>
  <conditionalFormatting sqref="AA11:AA14">
    <cfRule type="cellIs" dxfId="500" priority="381" stopIfTrue="1" operator="lessThan">
      <formula>0</formula>
    </cfRule>
  </conditionalFormatting>
  <conditionalFormatting sqref="AN18:AN19">
    <cfRule type="cellIs" dxfId="499" priority="357" stopIfTrue="1" operator="lessThan">
      <formula>0</formula>
    </cfRule>
  </conditionalFormatting>
  <conditionalFormatting sqref="AU47">
    <cfRule type="cellIs" dxfId="498" priority="26" stopIfTrue="1" operator="lessThan">
      <formula>0</formula>
    </cfRule>
  </conditionalFormatting>
  <conditionalFormatting sqref="AS26">
    <cfRule type="cellIs" dxfId="497" priority="61" stopIfTrue="1" operator="lessThan">
      <formula>0</formula>
    </cfRule>
  </conditionalFormatting>
  <conditionalFormatting sqref="AT26">
    <cfRule type="cellIs" dxfId="496" priority="60" stopIfTrue="1" operator="lessThan">
      <formula>0</formula>
    </cfRule>
  </conditionalFormatting>
  <conditionalFormatting sqref="D5:D7">
    <cfRule type="cellIs" dxfId="495" priority="479"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5: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K5:K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I46" sqref="I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9275118</v>
      </c>
      <c r="I5" s="403">
        <v>2163829</v>
      </c>
      <c r="J5" s="454"/>
      <c r="K5" s="454"/>
      <c r="L5" s="448"/>
      <c r="M5" s="402">
        <v>1824695</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10002806</v>
      </c>
      <c r="I6" s="398">
        <v>2825366</v>
      </c>
      <c r="J6" s="400">
        <v>1996077</v>
      </c>
      <c r="K6" s="400">
        <v>14824249</v>
      </c>
      <c r="L6" s="401"/>
      <c r="M6" s="397">
        <v>1630695</v>
      </c>
      <c r="N6" s="398">
        <v>0</v>
      </c>
      <c r="O6" s="400">
        <v>0</v>
      </c>
      <c r="P6" s="400">
        <v>1630695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222632</v>
      </c>
      <c r="I7" s="398">
        <v>119052</v>
      </c>
      <c r="J7" s="400">
        <v>49481</v>
      </c>
      <c r="K7" s="400">
        <v>391165</v>
      </c>
      <c r="L7" s="401"/>
      <c r="M7" s="397">
        <v>33311</v>
      </c>
      <c r="N7" s="398">
        <v>0</v>
      </c>
      <c r="O7" s="400">
        <v>0</v>
      </c>
      <c r="P7" s="400">
        <v>33311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10225438</v>
      </c>
      <c r="I12" s="400">
        <v>2944418</v>
      </c>
      <c r="J12" s="400">
        <v>2045558</v>
      </c>
      <c r="K12" s="400">
        <v>15215414</v>
      </c>
      <c r="L12" s="447"/>
      <c r="M12" s="399">
        <v>1664006</v>
      </c>
      <c r="N12" s="400">
        <v>0</v>
      </c>
      <c r="O12" s="400">
        <v>0</v>
      </c>
      <c r="P12" s="400">
        <v>1664006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9450915</v>
      </c>
      <c r="I15" s="403">
        <v>2244966</v>
      </c>
      <c r="J15" s="395">
        <v>2086819</v>
      </c>
      <c r="K15" s="395">
        <v>13782700</v>
      </c>
      <c r="L15" s="396"/>
      <c r="M15" s="402">
        <v>890889</v>
      </c>
      <c r="N15" s="403">
        <v>0</v>
      </c>
      <c r="O15" s="395">
        <v>0</v>
      </c>
      <c r="P15" s="395">
        <v>890889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190941</v>
      </c>
      <c r="I16" s="398">
        <v>84487</v>
      </c>
      <c r="J16" s="400">
        <v>106438</v>
      </c>
      <c r="K16" s="400">
        <v>381866</v>
      </c>
      <c r="L16" s="401"/>
      <c r="M16" s="397">
        <v>16197</v>
      </c>
      <c r="N16" s="398">
        <v>0</v>
      </c>
      <c r="O16" s="400">
        <v>0</v>
      </c>
      <c r="P16" s="400">
        <v>16197</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9259974</v>
      </c>
      <c r="I17" s="400">
        <v>2160479</v>
      </c>
      <c r="J17" s="400">
        <v>1980381</v>
      </c>
      <c r="K17" s="400">
        <v>13400834</v>
      </c>
      <c r="L17" s="450"/>
      <c r="M17" s="399">
        <v>874692</v>
      </c>
      <c r="N17" s="400">
        <v>0</v>
      </c>
      <c r="O17" s="400">
        <v>0</v>
      </c>
      <c r="P17" s="400">
        <v>874692</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2725</v>
      </c>
      <c r="I38" s="405">
        <v>321</v>
      </c>
      <c r="J38" s="432">
        <v>265</v>
      </c>
      <c r="K38" s="432">
        <v>3311</v>
      </c>
      <c r="L38" s="448"/>
      <c r="M38" s="404">
        <v>2024</v>
      </c>
      <c r="N38" s="405">
        <v>0</v>
      </c>
      <c r="O38" s="432">
        <v>0</v>
      </c>
      <c r="P38" s="432">
        <v>2024</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4.7100000000000003E-2</v>
      </c>
      <c r="L39" s="461"/>
      <c r="M39" s="459"/>
      <c r="N39" s="460"/>
      <c r="O39" s="460"/>
      <c r="P39" s="439">
        <v>6.1800000000000001E-2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v>1000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4.7100000000000003E-2</v>
      </c>
      <c r="L42" s="447"/>
      <c r="M42" s="443"/>
      <c r="N42" s="441"/>
      <c r="O42" s="441"/>
      <c r="P42" s="436">
        <v>6.1800000000000001E-2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1.1043000000000001</v>
      </c>
      <c r="I45" s="436">
        <v>1.363</v>
      </c>
      <c r="J45" s="436">
        <v>1.0328999999999999</v>
      </c>
      <c r="K45" s="436">
        <v>1.1354</v>
      </c>
      <c r="L45" s="447"/>
      <c r="M45" s="438">
        <v>1.9024000000000001</v>
      </c>
      <c r="N45" s="436">
        <v>0</v>
      </c>
      <c r="O45" s="436">
        <v>0</v>
      </c>
      <c r="P45" s="436">
        <v>1.9024000000000001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4.7100000000000003E-2</v>
      </c>
      <c r="L47" s="447"/>
      <c r="M47" s="443"/>
      <c r="N47" s="441"/>
      <c r="O47" s="441"/>
      <c r="P47" s="436">
        <v>6.1800000000000001E-2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1.1830000000000001</v>
      </c>
      <c r="L48" s="447"/>
      <c r="M48" s="443"/>
      <c r="N48" s="441"/>
      <c r="O48" s="441"/>
      <c r="P48" s="436">
        <v>1.964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c r="O50" s="407"/>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1.1830000000000001</v>
      </c>
      <c r="L51" s="447"/>
      <c r="M51" s="444"/>
      <c r="N51" s="442"/>
      <c r="O51" s="442"/>
      <c r="P51" s="436">
        <v>1.964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1980381</v>
      </c>
      <c r="L52" s="447"/>
      <c r="M52" s="443"/>
      <c r="N52" s="441"/>
      <c r="O52" s="441"/>
      <c r="P52" s="400">
        <v>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187</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D18" sqref="D18"/>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suemarie</cp:lastModifiedBy>
  <cp:lastPrinted>2016-07-05T13:10:43Z</cp:lastPrinted>
  <dcterms:created xsi:type="dcterms:W3CDTF">2012-03-15T16:14:51Z</dcterms:created>
  <dcterms:modified xsi:type="dcterms:W3CDTF">2016-07-13T20:13:33Z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