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Allocation'!$1:$3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<sst xmlns="http://schemas.openxmlformats.org/spreadsheetml/2006/main" count="628" uniqueCount="515">
  <si>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</si>
  <si>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</si>
  <si>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</si>
  <si>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</si>
  <si>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</si>
  <si>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</si>
  <si>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</si>
  <si>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</si>
  <si>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</si>
  <si>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</si>
  <si>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</si>
  <si>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</si>
  <si>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</si>
  <si>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</si>
  <si>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</si>
  <si>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</si>
  <si>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</si>
  <si>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</si>
  <si>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</si>
  <si>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</si>
  <si>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</si>
  <si>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</si>
  <si>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</si>
  <si>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</si>
  <si>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</si>
  <si>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</si>
  <si>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</si>
  <si>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</si>
  <si>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</si>
  <si>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</si>
  <si>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</si>
  <si>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</si>
  <si>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</si>
  <si>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</si>
  <si>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</si>
  <si>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</si>
  <si>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</si>
  <si>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</si>
  <si>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</si>
  <si>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</si>
  <si>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</si>
  <si>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</si>
  <si>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</si>
  <si>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</si>
  <si>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</si>
  <si>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</si>
  <si>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</si>
  <si>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</si>
  <si>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</si>
  <si>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</si>
  <si>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</si>
  <si>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</si>
  <si>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</si>
  <si>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</si>
  <si>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</si>
  <si>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</si>
  <si>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</si>
  <si>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</si>
  <si>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</si>
  <si>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</si>
  <si>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</si>
  <si>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</si>
  <si>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</si>
  <si>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</si>
  <si>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</si>
  <si>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</si>
  <si>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</si>
  <si>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</si>
  <si>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</si>
  <si>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</si>
  <si>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</si>
  <si>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</si>
  <si>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</si>
  <si>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</si>
  <si>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</si>
  <si>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</si>
  <si>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</si>
  <si>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</si>
  <si>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</si>
  <si>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</si>
  <si>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</si>
  <si>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</si>
  <si>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</si>
  <si>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</si>
  <si>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</si>
  <si>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</si>
  <si>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</si>
  <si>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</si>
  <si>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</si>
  <si>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</si>
  <si>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</si>
  <si>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</si>
  <si>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</si>
  <si>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</si>
  <si>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</si>
  <si>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</si>
  <si>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</si>
  <si>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</si>
  <si>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</si>
  <si>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</si>
  <si>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</si>
  <si>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</si>
  <si>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</si>
  <si>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</si>
  <si>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</si>
  <si>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</si>
  <si>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</si>
  <si>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</si>
  <si>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</si>
  <si>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</si>
  <si>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</si>
  <si>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</si>
  <si>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</si>
  <si>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</si>
  <si>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</si>
  <si>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</si>
  <si>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</si>
  <si>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</si>
  <si>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</si>
  <si>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</si>
  <si>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</si>
  <si>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</si>
  <si>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</si>
  <si>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</si>
  <si>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</si>
  <si>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</si>
  <si>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</si>
  <si>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</si>
  <si>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</si>
  <si>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</si>
  <si>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</si>
  <si>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</si>
  <si>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</si>
  <si>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</si>
  <si>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</si>
  <si>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</si>
  <si>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</si>
  <si>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</si>
  <si>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</si>
  <si>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</si>
  <si>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</si>
  <si>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</si>
  <si>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</si>
  <si>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</si>
  <si>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</si>
  <si>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</si>
  <si>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</si>
  <si>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</si>
  <si>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</si>
  <si>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</si>
  <si>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</si>
  <si>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</si>
  <si>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</si>
  <si>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</si>
  <si>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</si>
  <si>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</si>
  <si>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</si>
  <si>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</si>
  <si>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</si>
  <si>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</si>
  <si>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</si>
  <si>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</si>
  <si>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</si>
  <si>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</si>
  <si>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</si>
  <si>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</si>
  <si>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</si>
  <si>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</si>
  <si>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</si>
  <si>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</si>
  <si>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</si>
  <si>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</si>
  <si>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</si>
  <si>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</si>
  <si>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</si>
  <si>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</si>
  <si>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</si>
  <si>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</si>
  <si>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</si>
  <si>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</si>
  <si>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</si>
  <si>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</si>
  <si>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</si>
  <si>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</si>
  <si>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</si>
  <si>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</si>
  <si>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</si>
  <si>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</si>
  <si>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</si>
  <si>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</si>
  <si>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</si>
  <si>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</si>
  <si>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</si>
  <si>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</si>
  <si>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</si>
  <si>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</si>
  <si>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</si>
  <si>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</si>
  <si>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</si>
  <si>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</si>
  <si>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</si>
  <si>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</si>
  <si>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</si>
  <si>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</si>
  <si>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</si>
  <si>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</si>
  <si>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</si>
  <si>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</si>
  <si>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</si>
  <si>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</si>
  <si>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</si>
  <si>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</si>
  <si>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</si>
  <si>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</si>
  <si>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</si>
  <si>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</si>
  <si>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</si>
  <si>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</si>
  <si>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</si>
  <si>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</si>
  <si>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</si>
  <si>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</si>
  <si>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</si>
  <si>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</si>
  <si>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</si>
  <si>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</si>
  <si>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</si>
  <si>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</si>
  <si>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</si>
  <si>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</si>
  <si>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</si>
  <si>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</si>
  <si>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</si>
  <si>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</si>
  <si>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</si>
  <si>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</si>
  <si>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</si>
  <si>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</si>
  <si>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</si>
  <si>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</si>
  <si>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</si>
  <si>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</si>
  <si>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</si>
  <si>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</si>
  <si>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</si>
  <si>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</si>
  <si>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</si>
  <si>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</si>
  <si>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</si>
  <si>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</si>
  <si>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</si>
  <si>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</si>
  <si>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</si>
  <si>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</si>
  <si>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</si>
  <si>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</si>
  <si>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</si>
  <si>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</si>
  <si>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</si>
  <si>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</si>
  <si>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</si>
  <si>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</si>
  <si>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</si>
  <si>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</si>
  <si>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</si>
  <si>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</si>
  <si>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</si>
  <si>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</si>
  <si>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</si>
  <si>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</si>
  <si>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</si>
  <si>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</si>
  <si>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</si>
  <si>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</si>
  <si>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</si>
  <si>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</si>
  <si>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</si>
  <si>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</si>
  <si>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</si>
  <si>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</si>
  <si>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</si>
  <si>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</si>
  <si>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</si>
  <si>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</si>
  <si>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</si>
  <si>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</si>
  <si>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</si>
  <si>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</si>
  <si>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</si>
  <si>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</si>
  <si>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</si>
  <si>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</si>
  <si>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</si>
  <si>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</si>
  <si>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</si>
  <si>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</si>
  <si>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</si>
  <si>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</si>
  <si>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</si>
  <si>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</si>
  <si>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</si>
  <si>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</si>
  <si>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</si>
  <si>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</si>
  <si>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</si>
  <si>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</si>
  <si>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</si>
  <si>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</si>
  <si>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</si>
  <si>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</si>
  <si>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</si>
  <si>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</si>
  <si>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</si>
  <si>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</si>
  <si>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</si>
  <si>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</si>
  <si>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</si>
  <si>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</si>
  <si>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</si>
  <si>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</si>
  <si>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</si>
  <si>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</si>
  <si>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</si>
  <si>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</si>
  <si>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</si>
  <si>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</si>
  <si>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</si>
  <si>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</si>
  <si>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</si>
  <si>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</si>
  <si>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</si>
  <si>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</si>
  <si>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</si>
  <si>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</si>
  <si>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</si>
  <si>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</si>
  <si>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</si>
  <si>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</si>
  <si>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</si>
  <si>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</si>
  <si>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</si>
  <si>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</si>
  <si>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</si>
  <si>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</si>
  <si>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</si>
  <si>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</si>
  <si>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</si>
  <si>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</si>
  <si>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</si>
  <si>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</si>
  <si>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</si>
  <si>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</si>
  <si>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</si>
  <si>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</si>
  <si>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</si>
  <si>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</si>
  <si>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</si>
  <si>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</si>
  <si>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</si>
  <si>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</si>
  <si>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</si>
  <si>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</si>
  <si>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</si>
  <si>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</si>
  <si>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</si>
  <si>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</si>
  <si>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</si>
  <si>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</si>
  <si>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</si>
  <si>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</si>
  <si>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</si>
  <si>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</si>
  <si>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</si>
  <si>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</si>
  <si>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</si>
  <si>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</si>
  <si>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</si>
  <si>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</si>
  <si>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</si>
  <si>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</si>
  <si>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</si>
  <si>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</si>
  <si>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</si>
  <si>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</si>
  <si>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</si>
  <si>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</si>
  <si>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</si>
  <si>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</si>
  <si>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</si>
  <si>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</si>
  <si>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</si>
  <si>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</si>
  <si>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</si>
  <si>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</si>
  <si>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</si>
  <si>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</si>
  <si>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</si>
  <si>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</si>
  <si>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</si>
  <si>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</si>
  <si>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</si>
  <si>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</si>
  <si>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</si>
  <si>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</si>
  <si>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</si>
  <si>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</si>
  <si>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</si>
  <si>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</si>
  <si>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</si>
  <si>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</si>
  <si>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</si>
  <si>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</si>
  <si>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</si>
  <si>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</si>
  <si>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</si>
  <si>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</si>
  <si>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</si>
  <si>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</si>
  <si>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</si>
  <si>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</si>
  <si>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</si>
  <si>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</si>
  <si>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</si>
  <si>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</si>
  <si>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</si>
  <si>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</si>
  <si>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</si>
  <si>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</si>
  <si>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</si>
  <si>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</si>
  <si>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</si>
  <si>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</si>
  <si>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</si>
  <si>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</si>
  <si>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</si>
  <si>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</si>
  <si>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</si>
  <si>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</si>
  <si>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</si>
  <si>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</si>
  <si>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</si>
  <si>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</si>
  <si>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</si>
  <si>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</si>
  <si>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</si>
  <si>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</si>
  <si>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</si>
  <si>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</si>
  <si>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</si>
  <si>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</si>
  <si>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</si>
  <si>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</si>
  <si>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</si>
  <si>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</si>
  <si>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</si>
  <si>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</si>
  <si>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</si>
  <si>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</si>
  <si>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</si>
  <si>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</si>
  <si>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</si>
  <si>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</si>
  <si>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</si>
  <si>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</si>
  <si>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</si>
  <si>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</si>
  <si>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</si>
  <si>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</si>
  <si>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</si>
  <si>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</si>
  <si>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</si>
  <si>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</si>
  <si>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</si>
  <si>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</si>
  <si>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</si>
  <si>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</si>
  <si>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</si>
  <si>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</si>
  <si>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</si>
  <si>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</si>
  <si>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</si>
  <si>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</si>
  <si>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</si>
  <si>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</si>
  <si>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</si>
  <si>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</si>
  <si>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</si>
  <si>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</si>
  <si>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</si>
  <si>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</si>
  <si>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</si>
  <si>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</si>
  <si>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</si>
  <si>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</si>
  <si>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Sanford Health Plan</t>
  </si>
  <si>
    <t>Sanford Health Plan/Sanford Health Plan of Minnesota</t>
  </si>
  <si>
    <t>01246</t>
  </si>
  <si>
    <t>2014</t>
  </si>
  <si>
    <t>PO Box 91110 Sioux Falls, SD 57109-1110</t>
  </si>
  <si>
    <t>911842494</t>
  </si>
  <si>
    <t>95683</t>
  </si>
  <si>
    <t>85930</t>
  </si>
  <si>
    <t>336</t>
  </si>
  <si>
    <t>Incurred claims are actual and are not allocated.</t>
  </si>
  <si>
    <t>Federal taxes and assessments are allocated based on commercial premiums.</t>
  </si>
  <si>
    <t>Premium taxes are actual by state and are allocated between small and large group based on premiums.</t>
  </si>
  <si>
    <t>Other taxes are actual and are not allocated.</t>
  </si>
  <si>
    <t>None.</t>
  </si>
  <si>
    <t>Regulatory authority licenses and fees are actual by state and are allocated by line-of-business based on premiums.</t>
  </si>
  <si>
    <t>Quality improvement expenses are allocated by state and line-of-business according to member months.</t>
  </si>
  <si>
    <t>Cost containment expenses are allocated by state and line-of-business according to member months.</t>
  </si>
  <si>
    <t>Other claims adjustment expenses are allocated by state and line-of-business according to member months.</t>
  </si>
  <si>
    <t>Other taxes are allocated by state and line-of-business according to member months.</t>
  </si>
  <si>
    <t>Other general and administrative expenses are allocated by state and line-of-business according to member months.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</si>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</sst>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152</v>
      </c>
    </row>
    <row r="13" spans="1:6" x14ac:dyDescent="0.2">
      <c r="B13" s="232" t="s">
        <v>50</v>
      </c>
      <c r="C13" s="378" t="s">
        <v>184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813620</v>
      </c>
      <c r="K5" s="106">
        <v>849961.21</v>
      </c>
      <c r="L5" s="106">
        <v>0</v>
      </c>
      <c r="M5" s="106">
        <v>0</v>
      </c>
      <c r="N5" s="106">
        <v>0</v>
      </c>
      <c r="O5" s="105">
        <v>460362.19</v>
      </c>
      <c r="P5" s="105">
        <v>2005761</v>
      </c>
      <c r="Q5" s="106">
        <v>2005761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157890</v>
      </c>
      <c r="AU5" s="107">
        <v>0</v>
      </c>
      <c r="AV5" s="108"/>
      <c r="AW5" s="317"/>
    </row>
    <row r="6" spans="1:49" x14ac:dyDescent="0.2">
      <c r="B6" s="155" t="s">
        <v>223</v>
      </c>
      <c r="C6" s="62" t="s">
        <v>12</v>
      </c>
      <c r="D6" s="109"/>
      <c r="E6" s="110"/>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v>-7188</v>
      </c>
      <c r="K8" s="289"/>
      <c r="L8" s="290"/>
      <c r="M8" s="290"/>
      <c r="N8" s="290"/>
      <c r="O8" s="293"/>
      <c r="P8" s="109">
        <v>-16253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780426</v>
      </c>
      <c r="K12" s="106">
        <v>776962.19999999972</v>
      </c>
      <c r="L12" s="106">
        <v>0</v>
      </c>
      <c r="M12" s="106">
        <v>0</v>
      </c>
      <c r="N12" s="106">
        <v>0</v>
      </c>
      <c r="O12" s="105">
        <v>528139.63000000012</v>
      </c>
      <c r="P12" s="105">
        <v>1243325</v>
      </c>
      <c r="Q12" s="106">
        <v>1315454.77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124167</v>
      </c>
      <c r="AU12" s="107">
        <v>0</v>
      </c>
      <c r="AV12" s="312"/>
      <c r="AW12" s="317"/>
    </row>
    <row r="13" spans="1:49" ht="25.5" x14ac:dyDescent="0.2">
      <c r="B13" s="155" t="s">
        <v>230</v>
      </c>
      <c r="C13" s="62" t="s">
        <v>37</v>
      </c>
      <c r="D13" s="109"/>
      <c r="E13" s="110"/>
      <c r="F13" s="110"/>
      <c r="G13" s="289"/>
      <c r="H13" s="290"/>
      <c r="I13" s="109"/>
      <c r="J13" s="109">
        <v>75089</v>
      </c>
      <c r="K13" s="110">
        <v>83799</v>
      </c>
      <c r="L13" s="110"/>
      <c r="M13" s="289"/>
      <c r="N13" s="290"/>
      <c r="O13" s="109">
        <v>29266</v>
      </c>
      <c r="P13" s="109">
        <v>315616</v>
      </c>
      <c r="Q13" s="110">
        <v>315616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v>9743</v>
      </c>
      <c r="K14" s="110">
        <v>9743</v>
      </c>
      <c r="L14" s="110"/>
      <c r="M14" s="288"/>
      <c r="N14" s="291"/>
      <c r="O14" s="109">
        <v>3402.649649757157</v>
      </c>
      <c r="P14" s="109">
        <v>40952</v>
      </c>
      <c r="Q14" s="110">
        <v>40952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249</v>
      </c>
      <c r="K25" s="110">
        <v>249</v>
      </c>
      <c r="L25" s="110"/>
      <c r="M25" s="110"/>
      <c r="N25" s="110"/>
      <c r="O25" s="109"/>
      <c r="P25" s="109">
        <v>614</v>
      </c>
      <c r="Q25" s="110">
        <v>614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v>207.1</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v>4569.47</v>
      </c>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v>6545.24</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v>1272.06</v>
      </c>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36026</v>
      </c>
      <c r="K31" s="110">
        <v>36026</v>
      </c>
      <c r="L31" s="110"/>
      <c r="M31" s="110"/>
      <c r="N31" s="110"/>
      <c r="O31" s="109">
        <v>5045.8500000000004</v>
      </c>
      <c r="P31" s="109">
        <v>81590</v>
      </c>
      <c r="Q31" s="110">
        <v>81590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1933</v>
      </c>
      <c r="AU31" s="113"/>
      <c r="AV31" s="113"/>
      <c r="AW31" s="318"/>
    </row>
    <row r="32" spans="1:49" ht="25.5" x14ac:dyDescent="0.2">
      <c r="B32" s="158" t="s">
        <v>249</v>
      </c>
      <c r="C32" s="62" t="s">
        <v>82</v>
      </c>
      <c r="D32" s="109"/>
      <c r="E32" s="110"/>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14</v>
      </c>
      <c r="K35" s="110">
        <v>14</v>
      </c>
      <c r="L35" s="110"/>
      <c r="M35" s="110"/>
      <c r="N35" s="110"/>
      <c r="O35" s="109"/>
      <c r="P35" s="109">
        <v>36</v>
      </c>
      <c r="Q35" s="110">
        <v>36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4954</v>
      </c>
      <c r="K37" s="118">
        <v>4954</v>
      </c>
      <c r="L37" s="118"/>
      <c r="M37" s="118"/>
      <c r="N37" s="118"/>
      <c r="O37" s="117">
        <v>3098</v>
      </c>
      <c r="P37" s="117">
        <v>11203</v>
      </c>
      <c r="Q37" s="118">
        <v>11203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v>544</v>
      </c>
      <c r="K40" s="110">
        <v>544</v>
      </c>
      <c r="L40" s="110"/>
      <c r="M40" s="110"/>
      <c r="N40" s="110"/>
      <c r="O40" s="109">
        <v>340</v>
      </c>
      <c r="P40" s="109">
        <v>1230</v>
      </c>
      <c r="Q40" s="110">
        <v>1230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v>1754</v>
      </c>
      <c r="K41" s="110">
        <v>1754</v>
      </c>
      <c r="L41" s="110"/>
      <c r="M41" s="110"/>
      <c r="N41" s="110"/>
      <c r="O41" s="109">
        <v>1097</v>
      </c>
      <c r="P41" s="109">
        <v>3967</v>
      </c>
      <c r="Q41" s="110">
        <v>3967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641</v>
      </c>
      <c r="AU41" s="113"/>
      <c r="AV41" s="113"/>
      <c r="AW41" s="318"/>
    </row>
    <row r="42" spans="1:49" s="5" customFormat="1" ht="24.95" customHeight="1" x14ac:dyDescent="0.2">
      <c r="A42" s="35"/>
      <c r="B42" s="155" t="s">
        <v>259</v>
      </c>
      <c r="C42" s="62" t="s">
        <v>87</v>
      </c>
      <c r="D42" s="109"/>
      <c r="E42" s="110"/>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2044</v>
      </c>
      <c r="K44" s="118">
        <v>2044</v>
      </c>
      <c r="L44" s="118"/>
      <c r="M44" s="118"/>
      <c r="N44" s="118"/>
      <c r="O44" s="117">
        <v>1278</v>
      </c>
      <c r="P44" s="117">
        <v>4623</v>
      </c>
      <c r="Q44" s="118">
        <v>4623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c r="E45" s="110"/>
      <c r="F45" s="110"/>
      <c r="G45" s="110"/>
      <c r="H45" s="110"/>
      <c r="I45" s="109"/>
      <c r="J45" s="109">
        <v>9482</v>
      </c>
      <c r="K45" s="110">
        <v>9482</v>
      </c>
      <c r="L45" s="110"/>
      <c r="M45" s="110"/>
      <c r="N45" s="110"/>
      <c r="O45" s="109">
        <v>5929</v>
      </c>
      <c r="P45" s="109">
        <v>21440</v>
      </c>
      <c r="Q45" s="110">
        <v>21440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4896</v>
      </c>
      <c r="AU45" s="113"/>
      <c r="AV45" s="113"/>
      <c r="AW45" s="318"/>
    </row>
    <row r="46" spans="1:49" x14ac:dyDescent="0.2">
      <c r="B46" s="161" t="s">
        <v>263</v>
      </c>
      <c r="C46" s="62" t="s">
        <v>20</v>
      </c>
      <c r="D46" s="109"/>
      <c r="E46" s="110"/>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v>20341</v>
      </c>
      <c r="K47" s="110">
        <v>20341</v>
      </c>
      <c r="L47" s="110"/>
      <c r="M47" s="110"/>
      <c r="N47" s="110"/>
      <c r="O47" s="109">
        <v>29681.47</v>
      </c>
      <c r="P47" s="109">
        <v>45995</v>
      </c>
      <c r="Q47" s="110">
        <v>45995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16980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1050</v>
      </c>
      <c r="K49" s="110">
        <v>1050</v>
      </c>
      <c r="L49" s="110"/>
      <c r="M49" s="110"/>
      <c r="N49" s="110"/>
      <c r="O49" s="109">
        <v>657</v>
      </c>
      <c r="P49" s="109">
        <v>2371</v>
      </c>
      <c r="Q49" s="110">
        <v>2371</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250</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17538</v>
      </c>
      <c r="K51" s="110">
        <v>17538</v>
      </c>
      <c r="L51" s="110"/>
      <c r="M51" s="110"/>
      <c r="N51" s="110"/>
      <c r="O51" s="109">
        <v>10966</v>
      </c>
      <c r="P51" s="109">
        <v>39657</v>
      </c>
      <c r="Q51" s="110">
        <v>39657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3899</v>
      </c>
      <c r="AU51" s="113"/>
      <c r="AV51" s="113"/>
      <c r="AW51" s="318"/>
    </row>
    <row r="52" spans="2:49" ht="25.5" x14ac:dyDescent="0.2">
      <c r="B52" s="155" t="s">
        <v>268</v>
      </c>
      <c r="C52" s="62" t="s">
        <v>89</v>
      </c>
      <c r="D52" s="109"/>
      <c r="E52" s="110"/>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116</v>
      </c>
      <c r="K56" s="122">
        <v>116</v>
      </c>
      <c r="L56" s="122"/>
      <c r="M56" s="122"/>
      <c r="N56" s="122"/>
      <c r="O56" s="121">
        <v>79</v>
      </c>
      <c r="P56" s="121">
        <v>174</v>
      </c>
      <c r="Q56" s="122">
        <v>174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64</v>
      </c>
      <c r="AU56" s="123"/>
      <c r="AV56" s="123"/>
      <c r="AW56" s="309"/>
    </row>
    <row r="57" spans="2:49" x14ac:dyDescent="0.2">
      <c r="B57" s="161" t="s">
        <v>273</v>
      </c>
      <c r="C57" s="62" t="s">
        <v>25</v>
      </c>
      <c r="D57" s="124"/>
      <c r="E57" s="125"/>
      <c r="F57" s="125"/>
      <c r="G57" s="125"/>
      <c r="H57" s="125"/>
      <c r="I57" s="124"/>
      <c r="J57" s="124">
        <v>200</v>
      </c>
      <c r="K57" s="125">
        <v>200</v>
      </c>
      <c r="L57" s="125"/>
      <c r="M57" s="125"/>
      <c r="N57" s="125"/>
      <c r="O57" s="124">
        <v>139</v>
      </c>
      <c r="P57" s="124">
        <v>371</v>
      </c>
      <c r="Q57" s="125">
        <v>371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64</v>
      </c>
      <c r="AU57" s="126"/>
      <c r="AV57" s="126"/>
      <c r="AW57" s="310"/>
    </row>
    <row r="58" spans="2:49" x14ac:dyDescent="0.2">
      <c r="B58" s="161" t="s">
        <v>274</v>
      </c>
      <c r="C58" s="62" t="s">
        <v>26</v>
      </c>
      <c r="D58" s="330"/>
      <c r="E58" s="331"/>
      <c r="F58" s="331"/>
      <c r="G58" s="331"/>
      <c r="H58" s="331"/>
      <c r="I58" s="330"/>
      <c r="J58" s="124">
        <v>11</v>
      </c>
      <c r="K58" s="125">
        <v>11</v>
      </c>
      <c r="L58" s="125"/>
      <c r="M58" s="125"/>
      <c r="N58" s="125"/>
      <c r="O58" s="124">
        <v>6</v>
      </c>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1964</v>
      </c>
      <c r="K59" s="125">
        <v>1964</v>
      </c>
      <c r="L59" s="125"/>
      <c r="M59" s="125"/>
      <c r="N59" s="125"/>
      <c r="O59" s="124">
        <v>1228</v>
      </c>
      <c r="P59" s="124">
        <v>4441</v>
      </c>
      <c r="Q59" s="125">
        <v>4441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845</v>
      </c>
      <c r="AU59" s="126"/>
      <c r="AV59" s="126"/>
      <c r="AW59" s="310"/>
    </row>
    <row r="60" spans="2:49" x14ac:dyDescent="0.2">
      <c r="B60" s="161" t="s">
        <v>276</v>
      </c>
      <c r="C60" s="62"/>
      <c r="D60" s="127">
        <v>0</v>
      </c>
      <c r="E60" s="128">
        <v>0</v>
      </c>
      <c r="F60" s="128">
        <v>0</v>
      </c>
      <c r="G60" s="128">
        <v>0</v>
      </c>
      <c r="H60" s="128">
        <v>0</v>
      </c>
      <c r="I60" s="127">
        <v>0</v>
      </c>
      <c r="J60" s="127">
        <v>163.66666666666666</v>
      </c>
      <c r="K60" s="128">
        <v>163.66666666666666</v>
      </c>
      <c r="L60" s="128">
        <v>0</v>
      </c>
      <c r="M60" s="128">
        <v>0</v>
      </c>
      <c r="N60" s="128">
        <v>0</v>
      </c>
      <c r="O60" s="127">
        <v>102.33333333333333</v>
      </c>
      <c r="P60" s="127">
        <v>370.08333333333331</v>
      </c>
      <c r="Q60" s="128">
        <v>370.08333333333331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70.416666666666671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9" fitToWidth="0" pageOrder="overThenDown" orientation="landscape" cellComments="asDisplayed" r:id="rId1"/>
  <headerFooter alignWithMargins="0">
    <oddHeader>&amp;CIOWA</oddHeader>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813620</v>
      </c>
      <c r="K5" s="118">
        <v>813620</v>
      </c>
      <c r="L5" s="118"/>
      <c r="M5" s="118"/>
      <c r="N5" s="118"/>
      <c r="O5" s="117">
        <v>424020.98</v>
      </c>
      <c r="P5" s="117">
        <v>2005761</v>
      </c>
      <c r="Q5" s="118">
        <v>2005761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157890</v>
      </c>
      <c r="AU5" s="119"/>
      <c r="AV5" s="312"/>
      <c r="AW5" s="317"/>
    </row>
    <row r="6" spans="2:49" x14ac:dyDescent="0.2">
      <c r="B6" s="176" t="s">
        <v>279</v>
      </c>
      <c r="C6" s="133" t="s">
        <v>8</v>
      </c>
      <c r="D6" s="109"/>
      <c r="E6" s="110"/>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c r="E7" s="110"/>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c r="E14" s="110"/>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v>0</v>
      </c>
      <c r="K16" s="110">
        <v>36341.21</v>
      </c>
      <c r="L16" s="110"/>
      <c r="M16" s="110"/>
      <c r="N16" s="110"/>
      <c r="O16" s="109">
        <v>36341.21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811359</v>
      </c>
      <c r="K23" s="288"/>
      <c r="L23" s="288"/>
      <c r="M23" s="288"/>
      <c r="N23" s="288"/>
      <c r="O23" s="292"/>
      <c r="P23" s="109">
        <v>1303491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127557</v>
      </c>
      <c r="AU23" s="113"/>
      <c r="AV23" s="311"/>
      <c r="AW23" s="318"/>
    </row>
    <row r="24" spans="2:49" ht="28.5" customHeight="1" x14ac:dyDescent="0.2">
      <c r="B24" s="178" t="s">
        <v>114</v>
      </c>
      <c r="C24" s="133"/>
      <c r="D24" s="293"/>
      <c r="E24" s="110"/>
      <c r="F24" s="110"/>
      <c r="G24" s="110"/>
      <c r="H24" s="110"/>
      <c r="I24" s="109"/>
      <c r="J24" s="293"/>
      <c r="K24" s="110">
        <v>776033.00999999978</v>
      </c>
      <c r="L24" s="110"/>
      <c r="M24" s="110"/>
      <c r="N24" s="110"/>
      <c r="O24" s="109">
        <v>527389.41</v>
      </c>
      <c r="P24" s="293"/>
      <c r="Q24" s="110">
        <v>1314483.8999999999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86897</v>
      </c>
      <c r="K26" s="288"/>
      <c r="L26" s="288"/>
      <c r="M26" s="288"/>
      <c r="N26" s="288"/>
      <c r="O26" s="292"/>
      <c r="P26" s="109">
        <v>168235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19340</v>
      </c>
      <c r="AU26" s="113"/>
      <c r="AV26" s="311"/>
      <c r="AW26" s="318"/>
    </row>
    <row r="27" spans="2:49" s="5" customFormat="1" ht="25.5" x14ac:dyDescent="0.2">
      <c r="B27" s="178" t="s">
        <v>85</v>
      </c>
      <c r="C27" s="133"/>
      <c r="D27" s="293"/>
      <c r="E27" s="110"/>
      <c r="F27" s="110"/>
      <c r="G27" s="110"/>
      <c r="H27" s="110"/>
      <c r="I27" s="109"/>
      <c r="J27" s="293"/>
      <c r="K27" s="110">
        <v>929.19</v>
      </c>
      <c r="L27" s="110"/>
      <c r="M27" s="110"/>
      <c r="N27" s="110"/>
      <c r="O27" s="109">
        <v>750.22000000008848</v>
      </c>
      <c r="P27" s="293"/>
      <c r="Q27" s="110">
        <v>970.86999999999989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117830</v>
      </c>
      <c r="K28" s="289"/>
      <c r="L28" s="289"/>
      <c r="M28" s="289"/>
      <c r="N28" s="289"/>
      <c r="O28" s="293"/>
      <c r="P28" s="109">
        <v>228401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22730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780426</v>
      </c>
      <c r="K54" s="115">
        <v>776962.19999999972</v>
      </c>
      <c r="L54" s="115">
        <v>0</v>
      </c>
      <c r="M54" s="115">
        <v>0</v>
      </c>
      <c r="N54" s="115">
        <v>0</v>
      </c>
      <c r="O54" s="114">
        <v>528139.63000000012</v>
      </c>
      <c r="P54" s="114">
        <v>1243325</v>
      </c>
      <c r="Q54" s="115">
        <v>1315454.77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124167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v>0</v>
      </c>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3" fitToWidth="0" pageOrder="overThenDown" orientation="landscape" cellComments="asDisplayed" r:id="rId1"/>
  <headerFooter alignWithMargins="0">
    <oddHeader>&amp;CIOWA</oddHeader>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L30" sqref="L3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657099</v>
      </c>
      <c r="I5" s="118">
        <v>930871.4</v>
      </c>
      <c r="J5" s="346"/>
      <c r="K5" s="346"/>
      <c r="L5" s="312"/>
      <c r="M5" s="117">
        <v>1891697</v>
      </c>
      <c r="N5" s="118">
        <v>1724729.6099999999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640209</v>
      </c>
      <c r="I6" s="110">
        <v>880059</v>
      </c>
      <c r="J6" s="115">
        <v>776962.19999999972</v>
      </c>
      <c r="K6" s="115">
        <v>2297230.1999999997</v>
      </c>
      <c r="L6" s="116">
        <v>528139.63000000012</v>
      </c>
      <c r="M6" s="109">
        <v>2197741</v>
      </c>
      <c r="N6" s="110">
        <v>1392530</v>
      </c>
      <c r="O6" s="115">
        <v>1315454.77</v>
      </c>
      <c r="P6" s="115">
        <v>4905725.7699999996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9697</v>
      </c>
      <c r="I7" s="110">
        <v>10262</v>
      </c>
      <c r="J7" s="115">
        <v>7252</v>
      </c>
      <c r="K7" s="115">
        <v>27211</v>
      </c>
      <c r="L7" s="116">
        <v>5807.0629399999998</v>
      </c>
      <c r="M7" s="109">
        <v>37066</v>
      </c>
      <c r="N7" s="110">
        <v>29667</v>
      </c>
      <c r="O7" s="115">
        <v>16400</v>
      </c>
      <c r="P7" s="115">
        <v>83133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36341.21</v>
      </c>
      <c r="K10" s="115">
        <v>36341.21</v>
      </c>
      <c r="L10" s="116">
        <v>36341.21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649906</v>
      </c>
      <c r="I12" s="115">
        <v>890321</v>
      </c>
      <c r="J12" s="115">
        <v>747872.98999999976</v>
      </c>
      <c r="K12" s="115">
        <v>2288099.9899999998</v>
      </c>
      <c r="L12" s="311"/>
      <c r="M12" s="114">
        <v>2234807</v>
      </c>
      <c r="N12" s="115">
        <v>1422197</v>
      </c>
      <c r="O12" s="115">
        <v>1331854.77</v>
      </c>
      <c r="P12" s="115">
        <v>4988858.7699999996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0</v>
      </c>
      <c r="E15" s="106">
        <v>0</v>
      </c>
      <c r="F15" s="106">
        <v>0</v>
      </c>
      <c r="G15" s="107">
        <v>0</v>
      </c>
      <c r="H15" s="117">
        <v>595831</v>
      </c>
      <c r="I15" s="118">
        <v>724743</v>
      </c>
      <c r="J15" s="106">
        <v>813620</v>
      </c>
      <c r="K15" s="106">
        <v>2134194</v>
      </c>
      <c r="L15" s="107">
        <v>424020.98</v>
      </c>
      <c r="M15" s="117">
        <v>2392703</v>
      </c>
      <c r="N15" s="118">
        <v>2107552</v>
      </c>
      <c r="O15" s="106">
        <v>2005761</v>
      </c>
      <c r="P15" s="106">
        <v>6506016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22407</v>
      </c>
      <c r="I16" s="110">
        <v>18033</v>
      </c>
      <c r="J16" s="115">
        <v>36289</v>
      </c>
      <c r="K16" s="115">
        <v>76729</v>
      </c>
      <c r="L16" s="116">
        <v>17639.72</v>
      </c>
      <c r="M16" s="109">
        <v>93159</v>
      </c>
      <c r="N16" s="110">
        <v>52440</v>
      </c>
      <c r="O16" s="115">
        <v>82240</v>
      </c>
      <c r="P16" s="115">
        <v>227839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573424</v>
      </c>
      <c r="I17" s="115">
        <v>706710</v>
      </c>
      <c r="J17" s="115">
        <v>777331</v>
      </c>
      <c r="K17" s="115">
        <v>2057465</v>
      </c>
      <c r="L17" s="314"/>
      <c r="M17" s="114">
        <v>2299544</v>
      </c>
      <c r="N17" s="115">
        <v>2055112</v>
      </c>
      <c r="O17" s="115">
        <v>1923521</v>
      </c>
      <c r="P17" s="115">
        <v>6278177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497605.48294000007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48511.47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1.2244794037500648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v>6.4799999999999996E-2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38524.943447999998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-139735.6929400001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38524.943447999998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104676.13344800001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104676.13344800001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125249.47764800001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98915.972000000009</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323912.34999999998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98915.972000000009</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325105.00799999997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1.5305992546875811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125321.28464000007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125321.28464000007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129</v>
      </c>
      <c r="I37" s="122">
        <v>143</v>
      </c>
      <c r="J37" s="256">
        <v>163.66666666666666</v>
      </c>
      <c r="K37" s="256">
        <v>435.66666666666663</v>
      </c>
      <c r="L37" s="312"/>
      <c r="M37" s="121">
        <v>493</v>
      </c>
      <c r="N37" s="122">
        <v>414</v>
      </c>
      <c r="O37" s="256">
        <v>370.08333333333331</v>
      </c>
      <c r="P37" s="256">
        <v>1277.0833333333333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7.7273611111111112E-2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2021</v>
      </c>
      <c r="L39" s="311"/>
      <c r="M39" s="292"/>
      <c r="N39" s="288"/>
      <c r="O39" s="288"/>
      <c r="P39" s="110">
        <v>1337</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7.7273611111111112E-2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514</v>
      </c>
      <c r="D44" s="260" t="s">
        <v>514</v>
      </c>
      <c r="E44" s="260" t="s">
        <v>514</v>
      </c>
      <c r="F44" s="260" t="s">
        <v>514</v>
      </c>
      <c r="G44" s="311"/>
      <c r="H44" s="262" t="s">
        <v>514</v>
      </c>
      <c r="I44" s="260" t="s">
        <v>514</v>
      </c>
      <c r="J44" s="260" t="s">
        <v>514</v>
      </c>
      <c r="K44" s="260" t="s">
        <v>514</v>
      </c>
      <c r="L44" s="311"/>
      <c r="M44" s="262" t="s">
        <v>514</v>
      </c>
      <c r="N44" s="260" t="s">
        <v>514</v>
      </c>
      <c r="O44" s="260" t="s">
        <v>514</v>
      </c>
      <c r="P44" s="260">
        <v>0.79463493463150203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514</v>
      </c>
      <c r="R45" s="260" t="s">
        <v>514</v>
      </c>
      <c r="S45" s="260" t="s">
        <v>514</v>
      </c>
      <c r="T45" s="260" t="s">
        <v>514</v>
      </c>
      <c r="U45" s="262" t="s">
        <v>514</v>
      </c>
      <c r="V45" s="260" t="s">
        <v>514</v>
      </c>
      <c r="W45" s="260" t="s">
        <v>514</v>
      </c>
      <c r="X45" s="260" t="s">
        <v>514</v>
      </c>
      <c r="Y45" s="262" t="s">
        <v>514</v>
      </c>
      <c r="Z45" s="260" t="s">
        <v>514</v>
      </c>
      <c r="AA45" s="260" t="s">
        <v>514</v>
      </c>
      <c r="AB45" s="260" t="s">
        <v>514</v>
      </c>
      <c r="AC45" s="292"/>
      <c r="AD45" s="288"/>
      <c r="AE45" s="288"/>
      <c r="AF45" s="288"/>
      <c r="AG45" s="292"/>
      <c r="AH45" s="288"/>
      <c r="AI45" s="288"/>
      <c r="AJ45" s="288"/>
      <c r="AK45" s="292"/>
      <c r="AL45" s="260"/>
      <c r="AM45" s="260"/>
      <c r="AN45" s="261"/>
    </row>
    <row r="46" spans="1:40" x14ac:dyDescent="0.2">
      <c r="B46" s="197" t="s">
        <v>330</v>
      </c>
      <c r="C46" s="292"/>
      <c r="D46" s="288"/>
      <c r="E46" s="288"/>
      <c r="F46" s="260" t="s">
        <v>514</v>
      </c>
      <c r="G46" s="311"/>
      <c r="H46" s="292"/>
      <c r="I46" s="288"/>
      <c r="J46" s="288"/>
      <c r="K46" s="260" t="s">
        <v>514</v>
      </c>
      <c r="L46" s="311"/>
      <c r="M46" s="292"/>
      <c r="N46" s="288"/>
      <c r="O46" s="288"/>
      <c r="P46" s="260">
        <v>7.7273611111111112E-2</v>
      </c>
      <c r="Q46" s="293"/>
      <c r="R46" s="289"/>
      <c r="S46" s="289"/>
      <c r="T46" s="260" t="s">
        <v>514</v>
      </c>
      <c r="U46" s="293"/>
      <c r="V46" s="289"/>
      <c r="W46" s="289"/>
      <c r="X46" s="260" t="s">
        <v>514</v>
      </c>
      <c r="Y46" s="293"/>
      <c r="Z46" s="289"/>
      <c r="AA46" s="289"/>
      <c r="AB46" s="260" t="s">
        <v>514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514</v>
      </c>
      <c r="G47" s="311"/>
      <c r="H47" s="292"/>
      <c r="I47" s="288"/>
      <c r="J47" s="288"/>
      <c r="K47" s="260" t="s">
        <v>514</v>
      </c>
      <c r="L47" s="311"/>
      <c r="M47" s="292"/>
      <c r="N47" s="288"/>
      <c r="O47" s="288"/>
      <c r="P47" s="260">
        <v>0.872</v>
      </c>
      <c r="Q47" s="292"/>
      <c r="R47" s="288"/>
      <c r="S47" s="288"/>
      <c r="T47" s="260" t="s">
        <v>514</v>
      </c>
      <c r="U47" s="292"/>
      <c r="V47" s="288"/>
      <c r="W47" s="288"/>
      <c r="X47" s="260" t="s">
        <v>514</v>
      </c>
      <c r="Y47" s="292"/>
      <c r="Z47" s="288"/>
      <c r="AA47" s="288"/>
      <c r="AB47" s="260" t="s">
        <v>514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514</v>
      </c>
      <c r="G50" s="311"/>
      <c r="H50" s="293"/>
      <c r="I50" s="289"/>
      <c r="J50" s="289"/>
      <c r="K50" s="260" t="s">
        <v>514</v>
      </c>
      <c r="L50" s="311"/>
      <c r="M50" s="293"/>
      <c r="N50" s="289"/>
      <c r="O50" s="289"/>
      <c r="P50" s="260">
        <v>0.872</v>
      </c>
      <c r="Q50" s="293"/>
      <c r="R50" s="289"/>
      <c r="S50" s="289"/>
      <c r="T50" s="260" t="s">
        <v>514</v>
      </c>
      <c r="U50" s="293"/>
      <c r="V50" s="289"/>
      <c r="W50" s="289"/>
      <c r="X50" s="260" t="s">
        <v>514</v>
      </c>
      <c r="Y50" s="293"/>
      <c r="Z50" s="289"/>
      <c r="AA50" s="289"/>
      <c r="AB50" s="260" t="s">
        <v>514</v>
      </c>
      <c r="AC50" s="292"/>
      <c r="AD50" s="288"/>
      <c r="AE50" s="288"/>
      <c r="AF50" s="288"/>
      <c r="AG50" s="292"/>
      <c r="AH50" s="288"/>
      <c r="AI50" s="288"/>
      <c r="AJ50" s="288"/>
      <c r="AK50" s="292"/>
      <c r="AL50" s="289"/>
      <c r="AM50" s="289"/>
      <c r="AN50" s="261"/>
    </row>
    <row r="51" spans="1:40" x14ac:dyDescent="0.2">
      <c r="B51" s="195" t="s">
        <v>334</v>
      </c>
      <c r="C51" s="292"/>
      <c r="D51" s="288"/>
      <c r="E51" s="288"/>
      <c r="F51" s="115" t="s">
        <v>514</v>
      </c>
      <c r="G51" s="311"/>
      <c r="H51" s="292"/>
      <c r="I51" s="288"/>
      <c r="J51" s="288"/>
      <c r="K51" s="115" t="s">
        <v>514</v>
      </c>
      <c r="L51" s="311"/>
      <c r="M51" s="292"/>
      <c r="N51" s="288"/>
      <c r="O51" s="288"/>
      <c r="P51" s="115">
        <v>1923521</v>
      </c>
      <c r="Q51" s="292"/>
      <c r="R51" s="288"/>
      <c r="S51" s="288"/>
      <c r="T51" s="115" t="s">
        <v>514</v>
      </c>
      <c r="U51" s="292"/>
      <c r="V51" s="288"/>
      <c r="W51" s="288"/>
      <c r="X51" s="115" t="s">
        <v>514</v>
      </c>
      <c r="Y51" s="292"/>
      <c r="Z51" s="288"/>
      <c r="AA51" s="288"/>
      <c r="AB51" s="115" t="s">
        <v>514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537" yWindow="790"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0" orientation="landscape" r:id="rId1"/>
  <headerFooter alignWithMargins="0">
    <oddHeader>&amp;CIOWA</oddHeader>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116</v>
      </c>
      <c r="E4" s="149">
        <v>174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503</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505</v>
      </c>
      <c r="E34" s="7"/>
    </row>
    <row r="35" spans="2:5" ht="35.25" customHeight="1" x14ac:dyDescent="0.2">
      <c r="B35" s="219"/>
      <c r="C35" s="150"/>
      <c r="D35" s="222" t="s">
        <v>506</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509</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507</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507</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509</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509</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511</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507</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507</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5" fitToHeight="0" orientation="portrait" cellComments="asDisplayed" r:id="rId1"/>
  <headerFooter alignWithMargins="0">
    <oddHeader>&amp;CIOWA</oddHeader>
    <oddFooter>&amp;L&amp;F &amp;C Page &amp;P of &amp;N&amp;R[&amp;A]</oddFooter>
  </headerFooter>
  <rowBreaks count="2" manualBreakCount="2">
    <brk id="53" min="1" max="3" man="1"/>
    <brk id="154" min="1" max="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schemas.microsoft.com/office/2006/documentManagement/types"/>
    <ds:schemaRef ds:uri="http://purl.org/dc/elements/1.1/"/>
    <ds:schemaRef ds:uri="http://www.w3.org/XML/1998/namespace"/>
    <ds:schemaRef ds:uri="http://schemas.microsoft.com/office/2006/metadata/propertie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Harrison, Shaun R</cp:lastModifiedBy>
  <cp:lastPrinted>2015-07-22T16:41:37Z</cp:lastPrinted>
  <dcterms:created xsi:type="dcterms:W3CDTF">2012-03-15T16:14:51Z</dcterms:created>
  <dcterms:modified xsi:type="dcterms:W3CDTF">2015-07-24T19:24:48Z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