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5" yWindow="-15" windowWidth="14385" windowHeight="1290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5" i="10" l="1"/>
  <c r="F15" i="10" s="1"/>
  <c r="F17" i="10" s="1"/>
  <c r="E6" i="10"/>
  <c r="F6" i="10"/>
  <c r="F12" i="10" s="1"/>
  <c r="E54" i="18"/>
  <c r="D54" i="18"/>
  <c r="D60" i="4"/>
  <c r="E38" i="10" s="1"/>
  <c r="F38" i="10" s="1"/>
  <c r="E12" i="4"/>
  <c r="D12" i="4"/>
  <c r="D5" i="4"/>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<sst xmlns="http://schemas.openxmlformats.org/spreadsheetml/2006/main" count="567" uniqueCount="505">
  <si>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</si>
  <si>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</si>
  <si>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</si>
  <si>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</si>
  <si>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</si>
  <si>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</si>
  <si>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</si>
  <si>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</si>
  <si>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</si>
  <si>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</si>
  <si>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</si>
  <si>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</si>
  <si>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</si>
  <si>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</si>
  <si>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</si>
  <si>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</si>
  <si>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</si>
  <si>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</si>
  <si>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</si>
  <si>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</si>
  <si>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</si>
  <si>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</si>
  <si>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</si>
  <si>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</si>
  <si>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</si>
  <si>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</si>
  <si>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</si>
  <si>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</si>
  <si>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</si>
  <si>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</si>
  <si>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</si>
  <si>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</si>
  <si>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</si>
  <si>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</si>
  <si>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</si>
  <si>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</si>
  <si>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</si>
  <si>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</si>
  <si>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</si>
  <si>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</si>
  <si>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</si>
  <si>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</si>
  <si>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</si>
  <si>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</si>
  <si>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</si>
  <si>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</si>
  <si>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</si>
  <si>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</si>
  <si>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</si>
  <si>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</si>
  <si>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</si>
  <si>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</si>
  <si>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</si>
  <si>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</si>
  <si>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</si>
  <si>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</si>
  <si>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</si>
  <si>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</si>
  <si>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</si>
  <si>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</si>
  <si>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</si>
  <si>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</si>
  <si>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</si>
  <si>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</si>
  <si>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</si>
  <si>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</si>
  <si>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</si>
  <si>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</si>
  <si>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</si>
  <si>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</si>
  <si>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</si>
  <si>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</si>
  <si>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</si>
  <si>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</si>
  <si>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</si>
  <si>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</si>
  <si>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</si>
  <si>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</si>
  <si>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</si>
  <si>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</si>
  <si>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</si>
  <si>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</si>
  <si>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</si>
  <si>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</si>
  <si>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</si>
  <si>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</si>
  <si>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</si>
  <si>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</si>
  <si>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</si>
  <si>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</si>
  <si>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</si>
  <si>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</si>
  <si>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</si>
  <si>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</si>
  <si>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</si>
  <si>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</si>
  <si>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</si>
  <si>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</si>
  <si>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</si>
  <si>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</si>
  <si>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</si>
  <si>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</si>
  <si>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</si>
  <si>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</si>
  <si>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</si>
  <si>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</si>
  <si>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</si>
  <si>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</si>
  <si>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</si>
  <si>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</si>
  <si>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</si>
  <si>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</si>
  <si>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</si>
  <si>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</si>
  <si>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</si>
  <si>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</si>
  <si>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</si>
  <si>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</si>
  <si>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</si>
  <si>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</si>
  <si>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</si>
  <si>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</si>
  <si>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</si>
  <si>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</si>
  <si>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</si>
  <si>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</si>
  <si>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</si>
  <si>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</si>
  <si>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</si>
  <si>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</si>
  <si>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</si>
  <si>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</si>
  <si>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</si>
  <si>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</si>
  <si>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</si>
  <si>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</si>
  <si>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</si>
  <si>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</si>
  <si>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</si>
  <si>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</si>
  <si>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</si>
  <si>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</si>
  <si>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</si>
  <si>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</si>
  <si>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</si>
  <si>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</si>
  <si>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</si>
  <si>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</si>
  <si>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</si>
  <si>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</si>
  <si>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</si>
  <si>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</si>
  <si>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</si>
  <si>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</si>
  <si>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</si>
  <si>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</si>
  <si>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</si>
  <si>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</si>
  <si>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</si>
  <si>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</si>
  <si>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</si>
  <si>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</si>
  <si>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</si>
  <si>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</si>
  <si>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</si>
  <si>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</si>
  <si>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</si>
  <si>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</si>
  <si>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</si>
  <si>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</si>
  <si>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</si>
  <si>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</si>
  <si>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</si>
  <si>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</si>
  <si>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</si>
  <si>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</si>
  <si>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</si>
  <si>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</si>
  <si>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</si>
  <si>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</si>
  <si>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</si>
  <si>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</si>
  <si>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</si>
  <si>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</si>
  <si>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</si>
  <si>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</si>
  <si>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</si>
  <si>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</si>
  <si>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</si>
  <si>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</si>
  <si>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</si>
  <si>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</si>
  <si>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</si>
  <si>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</si>
  <si>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</si>
  <si>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</si>
  <si>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</si>
  <si>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</si>
  <si>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</si>
  <si>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</si>
  <si>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</si>
  <si>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</si>
  <si>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</si>
  <si>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</si>
  <si>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</si>
  <si>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</si>
  <si>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</si>
  <si>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</si>
  <si>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</si>
  <si>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</si>
  <si>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</si>
  <si>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</si>
  <si>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</si>
  <si>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</si>
  <si>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</si>
  <si>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</si>
  <si>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</si>
  <si>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</si>
  <si>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</si>
  <si>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</si>
  <si>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</si>
  <si>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</si>
  <si>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</si>
  <si>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</si>
  <si>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</si>
  <si>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</si>
  <si>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</si>
  <si>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</si>
  <si>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</si>
  <si>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</si>
  <si>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</si>
  <si>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</si>
  <si>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</si>
  <si>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</si>
  <si>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</si>
  <si>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</si>
  <si>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</si>
  <si>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</si>
  <si>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</si>
  <si>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</si>
  <si>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</si>
  <si>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</si>
  <si>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</si>
  <si>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</si>
  <si>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</si>
  <si>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</si>
  <si>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</si>
  <si>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</si>
  <si>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</si>
  <si>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</si>
  <si>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</si>
  <si>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</si>
  <si>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</si>
  <si>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</si>
  <si>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</si>
  <si>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</si>
  <si>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</si>
  <si>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</si>
  <si>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</si>
  <si>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</si>
  <si>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</si>
  <si>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</si>
  <si>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</si>
  <si>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</si>
  <si>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</si>
  <si>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</si>
  <si>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</si>
  <si>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</si>
  <si>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</si>
  <si>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</si>
  <si>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</si>
  <si>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</si>
  <si>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</si>
  <si>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</si>
  <si>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</si>
  <si>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</si>
  <si>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</si>
  <si>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</si>
  <si>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</si>
  <si>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</si>
  <si>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</si>
  <si>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</si>
  <si>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</si>
  <si>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</si>
  <si>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</si>
  <si>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</si>
  <si>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</si>
  <si>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</si>
  <si>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</si>
  <si>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</si>
  <si>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</si>
  <si>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</si>
  <si>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</si>
  <si>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</si>
  <si>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</si>
  <si>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</si>
  <si>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</si>
  <si>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</si>
  <si>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</si>
  <si>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</si>
  <si>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</si>
  <si>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</si>
  <si>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</si>
  <si>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</si>
  <si>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</si>
  <si>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</si>
  <si>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</si>
  <si>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</si>
  <si>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</si>
  <si>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</si>
  <si>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</si>
  <si>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</si>
  <si>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</si>
  <si>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</si>
  <si>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</si>
  <si>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</si>
  <si>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</si>
  <si>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</si>
  <si>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</si>
  <si>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</si>
  <si>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</si>
  <si>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</si>
  <si>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</si>
  <si>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</si>
  <si>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</si>
  <si>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</si>
  <si>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</si>
  <si>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</si>
  <si>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</si>
  <si>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</si>
  <si>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</si>
  <si>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</si>
  <si>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</si>
  <si>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</si>
  <si>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</si>
  <si>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</si>
  <si>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</si>
  <si>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</si>
  <si>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</si>
  <si>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</si>
  <si>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</si>
  <si>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</si>
  <si>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</si>
  <si>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</si>
  <si>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</si>
  <si>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</si>
  <si>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</si>
  <si>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</si>
  <si>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</si>
  <si>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</si>
  <si>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</si>
  <si>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</si>
  <si>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</si>
  <si>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</si>
  <si>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</si>
  <si>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</si>
  <si>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</si>
  <si>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</si>
  <si>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</si>
  <si>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</si>
  <si>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</si>
  <si>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</si>
  <si>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</si>
  <si>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</si>
  <si>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</si>
  <si>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</si>
  <si>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</si>
  <si>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</si>
  <si>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</si>
  <si>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</si>
  <si>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</si>
  <si>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</si>
  <si>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</si>
  <si>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</si>
  <si>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</si>
  <si>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</si>
  <si>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</si>
  <si>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</si>
  <si>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</si>
  <si>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</si>
  <si>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</si>
  <si>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</si>
  <si>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</si>
  <si>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</si>
  <si>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</si>
  <si>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</si>
  <si>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</si>
  <si>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</si>
  <si>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</si>
  <si>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</si>
  <si>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</si>
  <si>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</si>
  <si>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</si>
  <si>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</si>
  <si>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</si>
  <si>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</si>
  <si>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</si>
  <si>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</si>
  <si>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</si>
  <si>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</si>
  <si>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</si>
  <si>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</si>
  <si>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</si>
  <si>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</si>
  <si>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</si>
  <si>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</si>
  <si>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</si>
  <si>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</si>
  <si>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</si>
  <si>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</si>
  <si>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</si>
  <si>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</si>
  <si>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</si>
  <si>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</si>
  <si>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</si>
  <si>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</si>
  <si>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</si>
  <si>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</si>
  <si>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</si>
  <si>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</si>
  <si>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</si>
  <si>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</si>
  <si>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</si>
  <si>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</si>
  <si>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</si>
  <si>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</si>
  <si>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</si>
  <si>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</si>
  <si>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</si>
  <si>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</si>
  <si>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</si>
  <si>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</si>
  <si>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</si>
  <si>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</si>
  <si>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</si>
  <si>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</si>
  <si>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</si>
  <si>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</si>
  <si>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</si>
  <si>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</si>
  <si>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</si>
  <si>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</si>
  <si>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</si>
  <si>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</si>
  <si>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</si>
  <si>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</si>
  <si>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</si>
  <si>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</si>
  <si>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</si>
  <si>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</si>
  <si>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</si>
  <si>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</si>
  <si>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</si>
  <si>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</si>
  <si>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</si>
  <si>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</si>
  <si>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</si>
  <si>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</si>
  <si>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</si>
  <si>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</si>
  <si>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</si>
  <si>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</si>
  <si>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</si>
  <si>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</si>
  <si>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</si>
  <si>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</si>
  <si>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</si>
  <si>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</si>
  <si>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</si>
  <si>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</si>
  <si>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</si>
  <si>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</si>
  <si>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</si>
  <si>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</si>
  <si>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</si>
  <si>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</si>
  <si>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</si>
  <si>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</si>
  <si>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</si>
  <si>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</si>
  <si>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</si>
  <si>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</si>
  <si>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</si>
  <si>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</si>
  <si>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</si>
  <si>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</si>
  <si>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</si>
  <si>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</si>
  <si>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</si>
  <si>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</si>
  <si>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</si>
  <si>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</si>
  <si>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</si>
  <si>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</si>
  <si>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</si>
  <si>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</si>
  <si>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States Insurance Company</t>
  </si>
  <si>
    <t>LIBERTY MUT GRP</t>
  </si>
  <si>
    <t>00111</t>
  </si>
  <si>
    <t>2015</t>
  </si>
  <si>
    <t>350 East 96th Street Indianapolis, IN 46240</t>
  </si>
  <si>
    <t>350145400</t>
  </si>
  <si>
    <t>19704</t>
  </si>
  <si>
    <t>70738</t>
  </si>
  <si>
    <t>578</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</si>
</sst>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D27" sqref="D27"/>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157</v>
      </c>
    </row>
    <row r="13" spans="1:6" x14ac:dyDescent="0.2">
      <c r="B13" s="147" t="s">
        <v>50</v>
      </c>
      <c r="C13" s="480" t="s">
        <v>155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D60" sqref="D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'Pt 2 Premium and Claims'!D5+'Pt 2 Premium and Claims'!D6-'Pt 2 Premium and Claims'!D7</f>
        <v>16092.149154623825</v>
      </c>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11087.674782951854</v>
      </c>
      <c r="E12" s="213">
        <f>'Pt 2 Premium and Claims'!E54</f>
        <v>24291.22</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v>
      </c>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7</v>
      </c>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54</v>
      </c>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f>D59/12</f>
        <v>4.5</v>
      </c>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D54" sqref="D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15266.73</v>
      </c>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v>2907.2791814784255</v>
      </c>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v>2081.8600268546002</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16223.02</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24291.22</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2181.1094178638691</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7316.4546349120164</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D23+D30-D32</f>
        <v>11087.674782951854</v>
      </c>
      <c r="E54" s="323">
        <f>E24</f>
        <v>24291.22</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E38" sqref="E3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102726</v>
      </c>
      <c r="D6" s="398">
        <v>52645.15</v>
      </c>
      <c r="E6" s="400">
        <f>'Pt 1 Summary of Data'!E12</f>
        <v>24291.22</v>
      </c>
      <c r="F6" s="400">
        <f>C6+D6+E6</f>
        <v>179662.37</v>
      </c>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f>F6</f>
        <v>179662.37</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25181</v>
      </c>
      <c r="D15" s="403">
        <v>21190.530000000002</v>
      </c>
      <c r="E15" s="395">
        <f>'Pt 1 Summary of Data'!D5</f>
        <v>16092.149154623825</v>
      </c>
      <c r="F15" s="395">
        <f>C15+D15+E15</f>
        <v>62463.679154623824</v>
      </c>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f>F15</f>
        <v>62463.679154623824</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9</v>
      </c>
      <c r="D38" s="405">
        <v>5</v>
      </c>
      <c r="E38" s="432">
        <f>'Pt 1 Summary of Data'!D60</f>
        <v>4.5</v>
      </c>
      <c r="F38" s="432">
        <f>C38+D38+E38</f>
        <v>18.5</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 sqref="C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Nicole Silva</cp:lastModifiedBy>
  <cp:lastPrinted>2014-12-18T11:24:00Z</cp:lastPrinted>
  <dcterms:created xsi:type="dcterms:W3CDTF">2012-03-15T16:14:51Z</dcterms:created>
  <dcterms:modified xsi:type="dcterms:W3CDTF">2016-06-16T16:25:14Z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