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105" yWindow="427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AT54" i="18" l="1"/>
  <c r="AT60" i="4"/>
  <c r="AT12" i="4"/>
  <c r="AT5"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<sst xmlns="http://schemas.openxmlformats.org/spreadsheetml/2006/main" count="566" uniqueCount="504">
  <si>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</si>
  <si>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</si>
  <si>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</si>
  <si>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</si>
  <si>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</si>
  <si>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</si>
  <si>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</si>
  <si>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</si>
  <si>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</si>
  <si>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</si>
  <si>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</si>
  <si>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</si>
  <si>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</si>
  <si>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</si>
  <si>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</si>
  <si>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</si>
  <si>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</si>
  <si>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</si>
  <si>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</si>
  <si>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</si>
  <si>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</si>
  <si>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</si>
  <si>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</si>
  <si>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</si>
  <si>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</si>
  <si>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</si>
  <si>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</si>
  <si>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</si>
  <si>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</si>
  <si>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</si>
  <si>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</si>
  <si>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</si>
  <si>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</si>
  <si>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</si>
  <si>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</si>
  <si>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</si>
  <si>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</si>
  <si>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</si>
  <si>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</si>
  <si>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</si>
  <si>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</si>
  <si>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</si>
  <si>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</si>
  <si>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</si>
  <si>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</si>
  <si>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</si>
  <si>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</si>
  <si>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</si>
  <si>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</si>
  <si>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</si>
  <si>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</si>
  <si>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</si>
  <si>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</si>
  <si>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</si>
  <si>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</si>
  <si>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</si>
  <si>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</si>
  <si>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</si>
  <si>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</si>
  <si>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</si>
  <si>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</si>
  <si>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</si>
  <si>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</si>
  <si>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</si>
  <si>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</si>
  <si>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</si>
  <si>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</si>
  <si>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</si>
  <si>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</si>
  <si>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</si>
  <si>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</si>
  <si>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</si>
  <si>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</si>
  <si>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</si>
  <si>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</si>
  <si>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</si>
  <si>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</si>
  <si>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</si>
  <si>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</si>
  <si>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</si>
  <si>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</si>
  <si>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</si>
  <si>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</si>
  <si>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</si>
  <si>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</si>
  <si>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</si>
  <si>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</si>
  <si>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</si>
  <si>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</si>
  <si>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</si>
  <si>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</si>
  <si>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</si>
  <si>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</si>
  <si>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</si>
  <si>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</si>
  <si>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</si>
  <si>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</si>
  <si>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</si>
  <si>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</si>
  <si>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</si>
  <si>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</si>
  <si>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</si>
  <si>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</si>
  <si>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</si>
  <si>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</si>
  <si>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</si>
  <si>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</si>
  <si>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</si>
  <si>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</si>
  <si>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</si>
  <si>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</si>
  <si>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</si>
  <si>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</si>
  <si>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</si>
  <si>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</si>
  <si>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</si>
  <si>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</si>
  <si>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</si>
  <si>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</si>
  <si>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</si>
  <si>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</si>
  <si>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</si>
  <si>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</si>
  <si>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</si>
  <si>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</si>
  <si>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</si>
  <si>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</si>
  <si>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</si>
  <si>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</si>
  <si>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</si>
  <si>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</si>
  <si>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</si>
  <si>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</si>
  <si>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</si>
  <si>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</si>
  <si>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</si>
  <si>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</si>
  <si>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</si>
  <si>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</si>
  <si>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</si>
  <si>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</si>
  <si>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</si>
  <si>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</si>
  <si>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</si>
  <si>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</si>
  <si>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</si>
  <si>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</si>
  <si>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</si>
  <si>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</si>
  <si>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</si>
  <si>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</si>
  <si>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</si>
  <si>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</si>
  <si>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</si>
  <si>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</si>
  <si>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</si>
  <si>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</si>
  <si>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</si>
  <si>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</si>
  <si>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</si>
  <si>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</si>
  <si>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</si>
  <si>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</si>
  <si>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</si>
  <si>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</si>
  <si>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</si>
  <si>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</si>
  <si>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</si>
  <si>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</si>
  <si>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</si>
  <si>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</si>
  <si>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</si>
  <si>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</si>
  <si>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</si>
  <si>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</si>
  <si>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</si>
  <si>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</si>
  <si>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</si>
  <si>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</si>
  <si>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</si>
  <si>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</si>
  <si>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</si>
  <si>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</si>
  <si>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</si>
  <si>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</si>
  <si>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</si>
  <si>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</si>
  <si>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</si>
  <si>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</si>
  <si>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</si>
  <si>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</si>
  <si>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</si>
  <si>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</si>
  <si>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</si>
  <si>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</si>
  <si>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</si>
  <si>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</si>
  <si>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</si>
  <si>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</si>
  <si>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</si>
  <si>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</si>
  <si>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</si>
  <si>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</si>
  <si>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</si>
  <si>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</si>
  <si>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</si>
  <si>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</si>
  <si>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</si>
  <si>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</si>
  <si>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</si>
  <si>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</si>
  <si>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</si>
  <si>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</si>
  <si>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</si>
  <si>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</si>
  <si>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</si>
  <si>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</si>
  <si>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</si>
  <si>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</si>
  <si>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</si>
  <si>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</si>
  <si>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</si>
  <si>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</si>
  <si>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</si>
  <si>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</si>
  <si>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</si>
  <si>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</si>
  <si>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</si>
  <si>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</si>
  <si>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</si>
  <si>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</si>
  <si>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</si>
  <si>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</si>
  <si>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</si>
  <si>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</si>
  <si>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</si>
  <si>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</si>
  <si>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</si>
  <si>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</si>
  <si>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</si>
  <si>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</si>
  <si>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</si>
  <si>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</si>
  <si>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</si>
  <si>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</si>
  <si>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</si>
  <si>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</si>
  <si>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</si>
  <si>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</si>
  <si>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</si>
  <si>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</si>
  <si>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</si>
  <si>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</si>
  <si>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</si>
  <si>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</si>
  <si>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</si>
  <si>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</si>
  <si>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</si>
  <si>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</si>
  <si>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</si>
  <si>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</si>
  <si>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</si>
  <si>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</si>
  <si>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</si>
  <si>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</si>
  <si>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</si>
  <si>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</si>
  <si>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</si>
  <si>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</si>
  <si>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</si>
  <si>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</si>
  <si>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</si>
  <si>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</si>
  <si>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</si>
  <si>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</si>
  <si>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</si>
  <si>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</si>
  <si>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</si>
  <si>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</si>
  <si>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</si>
  <si>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</si>
  <si>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</si>
  <si>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</si>
  <si>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</si>
  <si>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</si>
  <si>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</si>
  <si>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</si>
  <si>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</si>
  <si>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</si>
  <si>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</si>
  <si>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</si>
  <si>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</si>
  <si>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</si>
  <si>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</si>
  <si>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</si>
  <si>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</si>
  <si>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</si>
  <si>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</si>
  <si>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</si>
  <si>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</si>
  <si>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</si>
  <si>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</si>
  <si>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</si>
  <si>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</si>
  <si>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</si>
  <si>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</si>
  <si>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</si>
  <si>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</si>
  <si>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</si>
  <si>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</si>
  <si>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</si>
  <si>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</si>
  <si>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</si>
  <si>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</si>
  <si>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</si>
  <si>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</si>
  <si>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</si>
  <si>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</si>
  <si>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</si>
  <si>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</si>
  <si>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</si>
  <si>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</si>
  <si>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</si>
  <si>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</si>
  <si>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</si>
  <si>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</si>
  <si>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</si>
  <si>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</si>
  <si>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</si>
  <si>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</si>
  <si>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</si>
  <si>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</si>
  <si>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</si>
  <si>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</si>
  <si>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</si>
  <si>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</si>
  <si>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</si>
  <si>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</si>
  <si>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</si>
  <si>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</si>
  <si>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</si>
  <si>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</si>
  <si>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</si>
  <si>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</si>
  <si>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</si>
  <si>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</si>
  <si>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</si>
  <si>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</si>
  <si>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</si>
  <si>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</si>
  <si>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</si>
  <si>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</si>
  <si>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</si>
  <si>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</si>
  <si>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</si>
  <si>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</si>
  <si>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</si>
  <si>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</si>
  <si>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</si>
  <si>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</si>
  <si>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</si>
  <si>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</si>
  <si>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</si>
  <si>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</si>
  <si>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</si>
  <si>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</si>
  <si>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</si>
  <si>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</si>
  <si>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</si>
  <si>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</si>
  <si>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</si>
  <si>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</si>
  <si>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</si>
  <si>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</si>
  <si>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</si>
  <si>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</si>
  <si>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</si>
  <si>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</si>
  <si>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</si>
  <si>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</si>
  <si>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</si>
  <si>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</si>
  <si>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</si>
  <si>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</si>
  <si>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</si>
  <si>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</si>
  <si>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</si>
  <si>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</si>
  <si>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</si>
  <si>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</si>
  <si>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</si>
  <si>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</si>
  <si>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</si>
  <si>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</si>
  <si>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</si>
  <si>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</si>
  <si>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</si>
  <si>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</si>
  <si>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</si>
  <si>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</si>
  <si>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</si>
  <si>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</si>
  <si>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</si>
  <si>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</si>
  <si>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</si>
  <si>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</si>
  <si>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</si>
  <si>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</si>
  <si>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</si>
  <si>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</si>
  <si>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</si>
  <si>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</si>
  <si>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</si>
  <si>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</si>
  <si>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</si>
  <si>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</si>
  <si>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</si>
  <si>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</si>
  <si>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</si>
  <si>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</si>
  <si>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</si>
  <si>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</si>
  <si>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</si>
  <si>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</si>
  <si>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</si>
  <si>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</si>
  <si>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</si>
  <si>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</si>
  <si>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</si>
  <si>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</si>
  <si>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</si>
  <si>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</si>
  <si>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</si>
  <si>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</si>
  <si>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</si>
  <si>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</si>
  <si>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</si>
  <si>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</si>
  <si>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</si>
  <si>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</si>
  <si>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</si>
  <si>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</si>
  <si>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</si>
  <si>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</si>
  <si>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</si>
  <si>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</si>
  <si>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</si>
  <si>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</si>
  <si>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</si>
  <si>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</si>
  <si>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</si>
  <si>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</si>
  <si>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</si>
  <si>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</si>
  <si>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</si>
  <si>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</si>
  <si>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</si>
  <si>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</si>
  <si>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</si>
  <si>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</si>
  <si>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</si>
  <si>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</si>
  <si>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</si>
  <si>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</si>
  <si>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</si>
  <si>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</si>
  <si>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</si>
  <si>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</si>
  <si>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</si>
  <si>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</si>
  <si>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</si>
  <si>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</si>
  <si>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</si>
  <si>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</si>
  <si>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</si>
  <si>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</si>
  <si>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</si>
  <si>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</si>
  <si>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</si>
  <si>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</si>
  <si>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</si>
  <si>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</si>
  <si>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</si>
  <si>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</si>
  <si>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</si>
  <si>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</si>
  <si>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</si>
  <si>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</si>
  <si>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</si>
  <si>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</si>
  <si>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</si>
  <si>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</si>
  <si>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</si>
  <si>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</si>
  <si>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</si>
  <si>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</si>
  <si>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</si>
  <si>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</si>
  <si>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</si>
  <si>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</si>
  <si>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</si>
  <si>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</si>
  <si>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26898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</si>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</sst>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43" activePane="bottomRight" state="frozen"/>
      <selection activeCell="B1" sqref="B1"/>
      <selection pane="topRight" activeCell="D1" sqref="D1"/>
      <selection pane="bottomLeft" activeCell="B4" sqref="B4"/>
      <selection pane="bottomRight" activeCell="E13" sqref="E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79161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542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15359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1655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515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1968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v>
      </c>
      <c r="AU56" s="123"/>
      <c r="AV56" s="123"/>
      <c r="AW56" s="309"/>
    </row>
    <row r="57" spans="2:49" x14ac:dyDescent="0.2">
      <c r="B57" s="161" t="s">
        <v>273</v>
      </c>
      <c r="C57" s="62" t="s">
        <v>25</v>
      </c>
      <c r="D57" s="124">
        <v>1</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102</v>
      </c>
      <c r="AU59" s="126"/>
      <c r="AV59" s="126"/>
      <c r="AW59" s="310"/>
    </row>
    <row r="60" spans="2:49" x14ac:dyDescent="0.2">
      <c r="B60" s="161" t="s">
        <v>276</v>
      </c>
      <c r="C60" s="62"/>
      <c r="D60" s="127">
        <f>D59/12</f>
        <v>1</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8.5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79125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3614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3578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15865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3622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2318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2465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15359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f>'Pt 1 Summary of Data'!E12</f>
        <v>0</v>
      </c>
      <c r="F6" s="115">
        <f>C6+D6+E6</f>
        <v>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0</v>
      </c>
      <c r="D12" s="115">
        <f t="shared" ref="D12:F12" si="0">D6</f>
        <v>0</v>
      </c>
      <c r="E12" s="115">
        <f t="shared" si="0"/>
        <v>0</v>
      </c>
      <c r="F12" s="115">
        <f t="shared" si="0"/>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f>'Pt 1 Summary of Data'!D5</f>
        <v>0</v>
      </c>
      <c r="F15" s="106">
        <f>C15+D15+E15</f>
        <v>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0</v>
      </c>
      <c r="D17" s="115">
        <f t="shared" ref="D17:F17" si="1">D15</f>
        <v>0</v>
      </c>
      <c r="E17" s="115">
        <f t="shared" si="1"/>
        <v>0</v>
      </c>
      <c r="F17" s="115">
        <f t="shared" si="1"/>
        <v>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f>'Pt 1 Summary of Data'!D60</f>
        <v>1</v>
      </c>
      <c r="F37" s="256">
        <f>C37+D37+E37</f>
        <v>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2015-06-23T19:08:05Z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