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<sst xmlns="http://schemas.openxmlformats.org/spreadsheetml/2006/main" count="614" uniqueCount="505">
  <si>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</si>
  <si>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</si>
  <si>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</si>
  <si>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</si>
  <si>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</si>
  <si>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</si>
  <si>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</si>
  <si>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</si>
  <si>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</si>
  <si>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</si>
  <si>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</si>
  <si>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</si>
  <si>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</si>
  <si>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</si>
  <si>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</si>
  <si>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</si>
  <si>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</si>
  <si>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</si>
  <si>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</si>
  <si>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</si>
  <si>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</si>
  <si>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</si>
  <si>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</si>
  <si>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</si>
  <si>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</si>
  <si>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</si>
  <si>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</si>
  <si>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</si>
  <si>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</si>
  <si>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</si>
  <si>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</si>
  <si>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</si>
  <si>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</si>
  <si>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</si>
  <si>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</si>
  <si>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</si>
  <si>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</si>
  <si>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</si>
  <si>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</si>
  <si>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</si>
  <si>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</si>
  <si>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</si>
  <si>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</si>
  <si>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</si>
  <si>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</si>
  <si>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</si>
  <si>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</si>
  <si>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</si>
  <si>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</si>
  <si>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</si>
  <si>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</si>
  <si>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</si>
  <si>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</si>
  <si>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</si>
  <si>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</si>
  <si>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</si>
  <si>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</si>
  <si>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</si>
  <si>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</si>
  <si>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</si>
  <si>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</si>
  <si>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</si>
  <si>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</si>
  <si>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</si>
  <si>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</si>
  <si>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</si>
  <si>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</si>
  <si>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</si>
  <si>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</si>
  <si>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</si>
  <si>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</si>
  <si>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</si>
  <si>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</si>
  <si>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</si>
  <si>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</si>
  <si>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</si>
  <si>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</si>
  <si>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</si>
  <si>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</si>
  <si>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</si>
  <si>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</si>
  <si>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</si>
  <si>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</si>
  <si>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</si>
  <si>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</si>
  <si>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</si>
  <si>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</si>
  <si>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</si>
  <si>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</si>
  <si>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</si>
  <si>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</si>
  <si>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</si>
  <si>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</si>
  <si>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</si>
  <si>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</si>
  <si>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</si>
  <si>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</si>
  <si>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</si>
  <si>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</si>
  <si>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</si>
  <si>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</si>
  <si>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</si>
  <si>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</si>
  <si>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</si>
  <si>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</si>
  <si>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</si>
  <si>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</si>
  <si>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</si>
  <si>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</si>
  <si>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</si>
  <si>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</si>
  <si>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</si>
  <si>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</si>
  <si>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</si>
  <si>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</si>
  <si>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</si>
  <si>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</si>
  <si>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</si>
  <si>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</si>
  <si>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</si>
  <si>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</si>
  <si>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</si>
  <si>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</si>
  <si>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</si>
  <si>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</si>
  <si>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</si>
  <si>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</si>
  <si>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</si>
  <si>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</si>
  <si>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</si>
  <si>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</si>
  <si>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</si>
  <si>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</si>
  <si>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</si>
  <si>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</si>
  <si>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</si>
  <si>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</si>
  <si>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</si>
  <si>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</si>
  <si>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</si>
  <si>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</si>
  <si>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</si>
  <si>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</si>
  <si>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</si>
  <si>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</si>
  <si>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</si>
  <si>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</si>
  <si>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</si>
  <si>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</si>
  <si>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</si>
  <si>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</si>
  <si>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</si>
  <si>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</si>
  <si>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</si>
  <si>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</si>
  <si>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</si>
  <si>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</si>
  <si>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</si>
  <si>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</si>
  <si>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</si>
  <si>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</si>
  <si>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</si>
  <si>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</si>
  <si>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</si>
  <si>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</si>
  <si>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</si>
  <si>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</si>
  <si>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</si>
  <si>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</si>
  <si>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</si>
  <si>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</si>
  <si>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</si>
  <si>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</si>
  <si>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</si>
  <si>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</si>
  <si>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</si>
  <si>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</si>
  <si>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</si>
  <si>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</si>
  <si>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</si>
  <si>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</si>
  <si>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</si>
  <si>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</si>
  <si>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</si>
  <si>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</si>
  <si>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</si>
  <si>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</si>
  <si>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</si>
  <si>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</si>
  <si>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</si>
  <si>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</si>
  <si>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</si>
  <si>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</si>
  <si>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</si>
  <si>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</si>
  <si>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</si>
  <si>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</si>
  <si>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</si>
  <si>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</si>
  <si>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</si>
  <si>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</si>
  <si>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</si>
  <si>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</si>
  <si>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</si>
  <si>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</si>
  <si>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</si>
  <si>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</si>
  <si>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</si>
  <si>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</si>
  <si>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</si>
  <si>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</si>
  <si>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</si>
  <si>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</si>
  <si>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</si>
  <si>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</si>
  <si>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</si>
  <si>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</si>
  <si>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</si>
  <si>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</si>
  <si>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</si>
  <si>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</si>
  <si>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</si>
  <si>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</si>
  <si>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</si>
  <si>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</si>
  <si>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</si>
  <si>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</si>
  <si>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</si>
  <si>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</si>
  <si>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</si>
  <si>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</si>
  <si>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</si>
  <si>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</si>
  <si>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</si>
  <si>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</si>
  <si>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</si>
  <si>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</si>
  <si>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</si>
  <si>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</si>
  <si>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</si>
  <si>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</si>
  <si>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</si>
  <si>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</si>
  <si>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</si>
  <si>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</si>
  <si>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</si>
  <si>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</si>
  <si>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</si>
  <si>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</si>
  <si>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</si>
  <si>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</si>
  <si>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</si>
  <si>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</si>
  <si>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</si>
  <si>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</si>
  <si>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</si>
  <si>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</si>
  <si>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</si>
  <si>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</si>
  <si>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</si>
  <si>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</si>
  <si>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</si>
  <si>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</si>
  <si>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</si>
  <si>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</si>
  <si>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</si>
  <si>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</si>
  <si>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</si>
  <si>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</si>
  <si>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</si>
  <si>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</si>
  <si>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</si>
  <si>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</si>
  <si>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</si>
  <si>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</si>
  <si>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</si>
  <si>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</si>
  <si>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</si>
  <si>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</si>
  <si>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</si>
  <si>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</si>
  <si>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</si>
  <si>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</si>
  <si>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</si>
  <si>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</si>
  <si>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</si>
  <si>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</si>
  <si>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</si>
  <si>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</si>
  <si>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</si>
  <si>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</si>
  <si>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</si>
  <si>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</si>
  <si>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</si>
  <si>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</si>
  <si>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</si>
  <si>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</si>
  <si>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</si>
  <si>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</si>
  <si>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</si>
  <si>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</si>
  <si>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</si>
  <si>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</si>
  <si>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</si>
  <si>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</si>
  <si>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</si>
  <si>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</si>
  <si>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</si>
  <si>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</si>
  <si>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</si>
  <si>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</si>
  <si>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</si>
  <si>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</si>
  <si>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</si>
  <si>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</si>
  <si>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</si>
  <si>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</si>
  <si>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</si>
  <si>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</si>
  <si>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</si>
  <si>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</si>
  <si>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</si>
  <si>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</si>
  <si>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</si>
  <si>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</si>
  <si>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</si>
  <si>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</si>
  <si>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</si>
  <si>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</si>
  <si>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</si>
  <si>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</si>
  <si>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</si>
  <si>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</si>
  <si>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</si>
  <si>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</si>
  <si>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</si>
  <si>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</si>
  <si>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</si>
  <si>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</si>
  <si>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</si>
  <si>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</si>
  <si>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</si>
  <si>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</si>
  <si>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</si>
  <si>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</si>
  <si>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</si>
  <si>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</si>
  <si>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</si>
  <si>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</si>
  <si>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</si>
  <si>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</si>
  <si>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</si>
  <si>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</si>
  <si>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</si>
  <si>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</si>
  <si>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</si>
  <si>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</si>
  <si>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</si>
  <si>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</si>
  <si>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</si>
  <si>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</si>
  <si>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</si>
  <si>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</si>
  <si>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</si>
  <si>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</si>
  <si>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</si>
  <si>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</si>
  <si>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</si>
  <si>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</si>
  <si>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</si>
  <si>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</si>
  <si>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</si>
  <si>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</si>
  <si>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</si>
  <si>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</si>
  <si>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</si>
  <si>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</si>
  <si>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</si>
  <si>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</si>
  <si>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</si>
  <si>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</si>
  <si>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</si>
  <si>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</si>
  <si>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</si>
  <si>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</si>
  <si>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</si>
  <si>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</si>
  <si>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</si>
  <si>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</si>
  <si>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</si>
  <si>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</si>
  <si>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</si>
  <si>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</si>
  <si>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</si>
  <si>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</si>
  <si>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</si>
  <si>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</si>
  <si>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</si>
  <si>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</si>
  <si>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</si>
  <si>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</si>
  <si>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</si>
  <si>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</si>
  <si>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</si>
  <si>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</si>
  <si>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</si>
  <si>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</si>
  <si>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</si>
  <si>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</si>
  <si>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</si>
  <si>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</si>
  <si>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</si>
  <si>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</si>
  <si>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</si>
  <si>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</si>
  <si>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</si>
  <si>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</si>
  <si>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</si>
  <si>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</si>
  <si>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</si>
  <si>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</si>
  <si>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</si>
  <si>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</si>
  <si>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</si>
  <si>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</si>
  <si>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</si>
  <si>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</si>
  <si>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</si>
  <si>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</si>
  <si>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</si>
  <si>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</si>
  <si>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</si>
  <si>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</si>
  <si>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</si>
  <si>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</si>
  <si>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</si>
  <si>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</si>
  <si>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</si>
  <si>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</si>
  <si>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</si>
  <si>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</si>
  <si>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</si>
  <si>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</si>
  <si>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</si>
  <si>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</si>
  <si>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</si>
  <si>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</si>
  <si>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</si>
  <si>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</si>
  <si>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</si>
  <si>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</si>
  <si>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</si>
  <si>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</si>
  <si>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</si>
  <si>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</si>
  <si>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</si>
  <si>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</si>
  <si>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</si>
  <si>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</si>
  <si>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</si>
  <si>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</si>
  <si>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</si>
  <si>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</si>
  <si>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</si>
  <si>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</si>
  <si>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</si>
  <si>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</si>
  <si>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</si>
  <si>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</si>
  <si>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</si>
  <si>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</si>
  <si>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</si>
  <si>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</si>
  <si>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</si>
  <si>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</si>
  <si>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</si>
  <si>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</si>
  <si>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</si>
  <si>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</si>
  <si>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</si>
  <si>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</si>
  <si>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</si>
  <si>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</si>
  <si>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</si>
  <si>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</si>
  <si>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</si>
  <si>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</si>
  <si>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</si>
  <si>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</si>
  <si>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</si>
  <si>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</si>
  <si>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</si>
  <si>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</si>
  <si>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</si>
  <si>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</si>
  <si>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</si>
  <si>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</si>
  <si>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</si>
  <si>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</si>
  <si>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</si>
  <si>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</si>
  <si>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</si>
  <si>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44939</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</si>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</sst>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Marylan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528742.16</v>
          </cell>
        </row>
        <row r="62">
          <cell r="AW62">
            <v>185059.75</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160</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T58" sqref="AT5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-21549.154935196078</v>
      </c>
      <c r="E5" s="106">
        <v>-21549.154935196078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9403885.1549351905</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14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19249.36</v>
      </c>
      <c r="E12" s="106">
        <v>2675.359999999986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10523200.169999991</v>
      </c>
      <c r="AU12" s="107">
        <v>0</v>
      </c>
      <c r="AV12" s="312"/>
      <c r="AW12" s="317"/>
    </row>
    <row r="13" spans="1:49" ht="25.35" x14ac:dyDescent="0.4">
      <c r="B13" s="155" t="s">
        <v>230</v>
      </c>
      <c r="C13" s="62" t="s">
        <v>37</v>
      </c>
      <c r="D13" s="109">
        <v>4842.1000000000004</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-14354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-32738</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-277.28181593112271</v>
      </c>
      <c r="E25" s="110">
        <v>-277.28181593112271</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2199039.5016609393</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15539.254010316001</v>
      </c>
      <c r="E31" s="110">
        <v>15539.254010316001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166134.6396179024</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2194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-17.090920822034718</v>
      </c>
      <c r="E44" s="118">
        <v>-17.090920822034718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-19288.361709492601</v>
      </c>
      <c r="E45" s="110">
        <v>-19288.361709492601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58830.050444985602</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-1196</v>
      </c>
      <c r="E47" s="110">
        <v>-1196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655209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803.71813289343936</v>
      </c>
      <c r="E49" s="110">
        <v>803.71813289343936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12132.264767406856</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21039.895475276859</v>
      </c>
      <c r="E51" s="110">
        <v>21039.895475276859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2183265.2336903331</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140428</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141040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119</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1692560</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141046.65083333335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2948744+'[1]Pt 1 Summary of Data'!$AW$61</f>
        <v>3477486.16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-2530567+'[1]Pt 1 Summary of Data'!$AW$62</f>
        <v>-2345507.25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-21549.154935196078</v>
      </c>
      <c r="E5" s="118">
        <v>-21549.154935196078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9591584.1549351905</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1794422</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1982121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780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131</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355878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2665134</v>
      </c>
      <c r="AU23" s="113"/>
      <c r="AV23" s="311"/>
      <c r="AW23" s="318"/>
    </row>
    <row r="24" spans="2:49" ht="28.5" customHeight="1" x14ac:dyDescent="0.4">
      <c r="B24" s="178" t="s">
        <v>114</v>
      </c>
      <c r="C24" s="133"/>
      <c r="D24" s="293"/>
      <c r="E24" s="110">
        <v>-205645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29198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357784</v>
      </c>
      <c r="AU26" s="113"/>
      <c r="AV26" s="311"/>
      <c r="AW26" s="318"/>
    </row>
    <row r="27" spans="2:49" s="5" customFormat="1" ht="25.35" x14ac:dyDescent="0.4">
      <c r="B27" s="178" t="s">
        <v>85</v>
      </c>
      <c r="C27" s="133"/>
      <c r="D27" s="293"/>
      <c r="E27" s="110">
        <v>-347204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369618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356460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14426109</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12848722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24750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51161895</v>
      </c>
      <c r="AU34" s="113"/>
      <c r="AV34" s="311"/>
      <c r="AW34" s="318"/>
    </row>
    <row r="35" spans="2:49" s="5" customFormat="1" x14ac:dyDescent="0.4">
      <c r="B35" s="178" t="s">
        <v>91</v>
      </c>
      <c r="C35" s="133"/>
      <c r="D35" s="293"/>
      <c r="E35" s="110">
        <v>24750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22662</v>
      </c>
      <c r="E36" s="110">
        <v>22662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45577048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-2656</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729565</v>
      </c>
      <c r="AU38" s="113"/>
      <c r="AV38" s="311"/>
      <c r="AW38" s="318"/>
    </row>
    <row r="39" spans="2:49" ht="28.2" customHeight="1" x14ac:dyDescent="0.4">
      <c r="B39" s="178" t="s">
        <v>86</v>
      </c>
      <c r="C39" s="133"/>
      <c r="D39" s="293"/>
      <c r="E39" s="110">
        <v>-2656</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116598</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2361262</v>
      </c>
      <c r="AU41" s="113"/>
      <c r="AV41" s="311"/>
      <c r="AW41" s="318"/>
    </row>
    <row r="42" spans="2:49" s="5" customFormat="1" x14ac:dyDescent="0.4">
      <c r="B42" s="178" t="s">
        <v>92</v>
      </c>
      <c r="C42" s="133"/>
      <c r="D42" s="293"/>
      <c r="E42" s="110">
        <v>556092.36</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112238.64</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2396402.8300000099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1126</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1210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19249.36</v>
      </c>
      <c r="E54" s="115">
        <v>2675.359999999986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10523200.169999991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1467740</v>
      </c>
      <c r="D5" s="118">
        <v>1570679.4829300002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1474317</v>
      </c>
      <c r="D6" s="110">
        <v>1575112</v>
      </c>
      <c r="E6" s="115">
        <v>2675.359999999986</v>
      </c>
      <c r="F6" s="115">
        <v>3052104.36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1474317</v>
      </c>
      <c r="D12" s="115">
        <v>1575112</v>
      </c>
      <c r="E12" s="115">
        <v>2675.359999999986</v>
      </c>
      <c r="F12" s="115">
        <v>3052104.36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1426796</v>
      </c>
      <c r="D15" s="118">
        <v>1320589</v>
      </c>
      <c r="E15" s="106">
        <v>-21549.154935196078</v>
      </c>
      <c r="F15" s="106">
        <v>2725835.845064804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77515</v>
      </c>
      <c r="D16" s="110">
        <v>63485</v>
      </c>
      <c r="E16" s="115">
        <v>15261.972194384878</v>
      </c>
      <c r="F16" s="115">
        <v>156261.97219438487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1349281</v>
      </c>
      <c r="D17" s="115">
        <v>1257104</v>
      </c>
      <c r="E17" s="115">
        <v>-36811.127129580957</v>
      </c>
      <c r="F17" s="115">
        <v>2569573.8728704192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445</v>
      </c>
      <c r="D37" s="122">
        <v>315</v>
      </c>
      <c r="E37" s="256">
        <v>0</v>
      </c>
      <c r="F37" s="256">
        <v>760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