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513" yWindow="0" windowWidth="22833" windowHeight="8340" tabRatio="836" firstSheet="1"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<sst xmlns="http://schemas.openxmlformats.org/spreadsheetml/2006/main" count="641" uniqueCount="561">
  <si>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</si>
  <si>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</si>
  <si>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</si>
  <si>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</si>
  <si>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</si>
  <si>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</si>
  <si>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</si>
  <si>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</si>
  <si>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</si>
  <si>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</si>
  <si>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</si>
  <si>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</si>
  <si>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</si>
  <si>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</si>
  <si>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</si>
  <si>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</si>
  <si>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</si>
  <si>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</si>
  <si>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</si>
  <si>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</si>
  <si>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</si>
  <si>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</si>
  <si>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</si>
  <si>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</si>
  <si>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</si>
  <si>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</si>
  <si>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</si>
  <si>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</si>
  <si>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</si>
  <si>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</si>
  <si>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</si>
  <si>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</si>
  <si>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</si>
  <si>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</si>
  <si>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</si>
  <si>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</si>
  <si>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</si>
  <si>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</si>
  <si>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</si>
  <si>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</si>
  <si>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</si>
  <si>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</si>
  <si>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</si>
  <si>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</si>
  <si>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</si>
  <si>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</si>
  <si>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</si>
  <si>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</si>
  <si>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</si>
  <si>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</si>
  <si>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</si>
  <si>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</si>
  <si>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</si>
  <si>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</si>
  <si>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</si>
  <si>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</si>
  <si>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</si>
  <si>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</si>
  <si>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</si>
  <si>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</si>
  <si>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</si>
  <si>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</si>
  <si>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</si>
  <si>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</si>
  <si>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</si>
  <si>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</si>
  <si>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</si>
  <si>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</si>
  <si>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</si>
  <si>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</si>
  <si>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</si>
  <si>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</si>
  <si>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</si>
  <si>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</si>
  <si>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</si>
  <si>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</si>
  <si>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</si>
  <si>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</si>
  <si>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</si>
  <si>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</si>
  <si>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</si>
  <si>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</si>
  <si>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</si>
  <si>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</si>
  <si>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</si>
  <si>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</si>
  <si>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</si>
  <si>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</si>
  <si>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</si>
  <si>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</si>
  <si>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</si>
  <si>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</si>
  <si>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</si>
  <si>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</si>
  <si>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</si>
  <si>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</si>
  <si>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</si>
  <si>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</si>
  <si>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</si>
  <si>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</si>
  <si>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</si>
  <si>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</si>
  <si>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</si>
  <si>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</si>
  <si>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</si>
  <si>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</si>
  <si>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</si>
  <si>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</si>
  <si>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</si>
  <si>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</si>
  <si>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</si>
  <si>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</si>
  <si>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</si>
  <si>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</si>
  <si>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</si>
  <si>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</si>
  <si>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</si>
  <si>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</si>
  <si>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</si>
  <si>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</si>
  <si>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</si>
  <si>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</si>
  <si>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</si>
  <si>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</si>
  <si>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</si>
  <si>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</si>
  <si>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</si>
  <si>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</si>
  <si>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</si>
  <si>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</si>
  <si>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</si>
  <si>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</si>
  <si>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</si>
  <si>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</si>
  <si>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</si>
  <si>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</si>
  <si>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</si>
  <si>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</si>
  <si>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</si>
  <si>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</si>
  <si>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</si>
  <si>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</si>
  <si>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</si>
  <si>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</si>
  <si>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</si>
  <si>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</si>
  <si>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</si>
  <si>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</si>
  <si>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</si>
  <si>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</si>
  <si>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</si>
  <si>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</si>
  <si>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</si>
  <si>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</si>
  <si>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</si>
  <si>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</si>
  <si>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</si>
  <si>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</si>
  <si>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</si>
  <si>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</si>
  <si>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</si>
  <si>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</si>
  <si>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</si>
  <si>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</si>
  <si>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</si>
  <si>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</si>
  <si>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</si>
  <si>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</si>
  <si>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</si>
  <si>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</si>
  <si>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</si>
  <si>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</si>
  <si>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</si>
  <si>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</si>
  <si>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</si>
  <si>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</si>
  <si>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</si>
  <si>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</si>
  <si>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</si>
  <si>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</si>
  <si>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</si>
  <si>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</si>
  <si>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</si>
  <si>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</si>
  <si>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</si>
  <si>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</si>
  <si>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</si>
  <si>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</si>
  <si>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</si>
  <si>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</si>
  <si>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</si>
  <si>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</si>
  <si>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</si>
  <si>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</si>
  <si>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</si>
  <si>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</si>
  <si>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</si>
  <si>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</si>
  <si>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</si>
  <si>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</si>
  <si>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</si>
  <si>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</si>
  <si>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</si>
  <si>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</si>
  <si>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</si>
  <si>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</si>
  <si>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</si>
  <si>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</si>
  <si>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</si>
  <si>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</si>
  <si>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</si>
  <si>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</si>
  <si>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</si>
  <si>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</si>
  <si>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</si>
  <si>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</si>
  <si>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</si>
  <si>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</si>
  <si>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</si>
  <si>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</si>
  <si>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</si>
  <si>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</si>
  <si>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</si>
  <si>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</si>
  <si>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</si>
  <si>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</si>
  <si>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</si>
  <si>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</si>
  <si>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</si>
  <si>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</si>
  <si>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</si>
  <si>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</si>
  <si>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</si>
  <si>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</si>
  <si>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</si>
  <si>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</si>
  <si>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</si>
  <si>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</si>
  <si>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</si>
  <si>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</si>
  <si>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</si>
  <si>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</si>
  <si>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</si>
  <si>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</si>
  <si>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</si>
  <si>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</si>
  <si>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</si>
  <si>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</si>
  <si>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</si>
  <si>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</si>
  <si>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</si>
  <si>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</si>
  <si>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</si>
  <si>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</si>
  <si>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</si>
  <si>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</si>
  <si>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</si>
  <si>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</si>
  <si>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</si>
  <si>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</si>
  <si>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</si>
  <si>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</si>
  <si>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</si>
  <si>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</si>
  <si>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</si>
  <si>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</si>
  <si>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</si>
  <si>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</si>
  <si>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</si>
  <si>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</si>
  <si>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</si>
  <si>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</si>
  <si>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</si>
  <si>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</si>
  <si>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</si>
  <si>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</si>
  <si>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</si>
  <si>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</si>
  <si>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</si>
  <si>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</si>
  <si>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</si>
  <si>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</si>
  <si>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</si>
  <si>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</si>
  <si>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</si>
  <si>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</si>
  <si>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</si>
  <si>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</si>
  <si>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</si>
  <si>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</si>
  <si>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</si>
  <si>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</si>
  <si>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</si>
  <si>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</si>
  <si>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</si>
  <si>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</si>
  <si>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</si>
  <si>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</si>
  <si>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</si>
  <si>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</si>
  <si>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</si>
  <si>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</si>
  <si>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</si>
  <si>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</si>
  <si>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</si>
  <si>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</si>
  <si>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</si>
  <si>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</si>
  <si>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</si>
  <si>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</si>
  <si>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</si>
  <si>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</si>
  <si>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</si>
  <si>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</si>
  <si>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</si>
  <si>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</si>
  <si>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</si>
  <si>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</si>
  <si>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</si>
  <si>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</si>
  <si>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</si>
  <si>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</si>
  <si>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</si>
  <si>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</si>
  <si>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</si>
  <si>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</si>
  <si>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</si>
  <si>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</si>
  <si>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</si>
  <si>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</si>
  <si>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</si>
  <si>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</si>
  <si>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</si>
  <si>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</si>
  <si>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</si>
  <si>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</si>
  <si>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</si>
  <si>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</si>
  <si>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</si>
  <si>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</si>
  <si>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</si>
  <si>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</si>
  <si>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</si>
  <si>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</si>
  <si>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</si>
  <si>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</si>
  <si>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</si>
  <si>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</si>
  <si>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</si>
  <si>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</si>
  <si>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</si>
  <si>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</si>
  <si>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</si>
  <si>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</si>
  <si>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</si>
  <si>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</si>
  <si>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</si>
  <si>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</si>
  <si>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</si>
  <si>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</si>
  <si>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</si>
  <si>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</si>
  <si>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</si>
  <si>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</si>
  <si>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</si>
  <si>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</si>
  <si>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</si>
  <si>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</si>
  <si>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</si>
  <si>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</si>
  <si>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</si>
  <si>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</si>
  <si>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</si>
  <si>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</si>
  <si>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</si>
  <si>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</si>
  <si>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</si>
  <si>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</si>
  <si>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</si>
  <si>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</si>
  <si>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</si>
  <si>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</si>
  <si>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</si>
  <si>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</si>
  <si>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</si>
  <si>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</si>
  <si>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</si>
  <si>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</si>
  <si>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</si>
  <si>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</si>
  <si>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</si>
  <si>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</si>
  <si>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</si>
  <si>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</si>
  <si>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</si>
  <si>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</si>
  <si>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</si>
  <si>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</si>
  <si>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</si>
  <si>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</si>
  <si>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</si>
  <si>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</si>
  <si>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</si>
  <si>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</si>
  <si>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</si>
  <si>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</si>
  <si>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</si>
  <si>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</si>
  <si>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</si>
  <si>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</si>
  <si>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</si>
  <si>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</si>
  <si>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</si>
  <si>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</si>
  <si>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</si>
  <si>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</si>
  <si>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</si>
  <si>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</si>
  <si>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</si>
  <si>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</si>
  <si>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</si>
  <si>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</si>
  <si>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</si>
  <si>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</si>
  <si>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</si>
  <si>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</si>
  <si>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</si>
  <si>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</si>
  <si>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</si>
  <si>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</si>
  <si>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</si>
  <si>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</si>
  <si>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</si>
  <si>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</si>
  <si>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</si>
  <si>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</si>
  <si>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</si>
  <si>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</si>
  <si>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</si>
  <si>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</si>
  <si>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</si>
  <si>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</si>
  <si>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</si>
  <si>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</si>
  <si>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</si>
  <si>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</si>
  <si>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</si>
  <si>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</si>
  <si>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</si>
  <si>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</si>
  <si>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</si>
  <si>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</si>
  <si>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</si>
  <si>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</si>
  <si>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</si>
  <si>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</si>
  <si>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</si>
  <si>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</si>
  <si>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</si>
  <si>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</si>
  <si>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</si>
  <si>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</si>
  <si>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</si>
  <si>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</si>
  <si>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</si>
  <si>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</si>
  <si>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</si>
  <si>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</si>
  <si>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</si>
  <si>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</si>
  <si>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</si>
  <si>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</si>
  <si>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</si>
  <si>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</si>
  <si>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</si>
  <si>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</si>
  <si>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</si>
  <si>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</si>
  <si>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</si>
  <si>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</si>
  <si>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</si>
  <si>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</si>
  <si>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</si>
  <si>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</si>
  <si>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</si>
  <si>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</si>
  <si>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</si>
  <si>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</si>
  <si>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</si>
  <si>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</si>
  <si>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</si>
  <si>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</si>
  <si>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</si>
  <si>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</si>
  <si>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Blue Shield of Michigan Mutual Insurance Company</t>
  </si>
  <si>
    <t>BCBS OF MI GRP</t>
  </si>
  <si>
    <t>Blue Cross Blue Shield of Michigan</t>
  </si>
  <si>
    <t>00572</t>
  </si>
  <si>
    <t>2014</t>
  </si>
  <si>
    <t>600 East Lafayette Blvd. Detroit, MI 48226</t>
  </si>
  <si>
    <t>382069753</t>
  </si>
  <si>
    <t>060081</t>
  </si>
  <si>
    <t>54291</t>
  </si>
  <si>
    <t>15560</t>
  </si>
  <si>
    <t>62</t>
  </si>
  <si>
    <t/>
  </si>
  <si>
    <t>Paid Claims</t>
  </si>
  <si>
    <t>Direct Claim Liability</t>
  </si>
  <si>
    <t>Reserve for experience rating refunds</t>
  </si>
  <si>
    <t>Paid Medical Incentive Pools and Bonuses</t>
  </si>
  <si>
    <t>Healthcare Receivables</t>
  </si>
  <si>
    <t>Group Conversion Charges</t>
  </si>
  <si>
    <t>Fraud reduction expense</t>
  </si>
  <si>
    <t>Hospital Settlements</t>
  </si>
  <si>
    <t>PY 2 Corrections Reported in Error</t>
  </si>
  <si>
    <t>Fraud and Abuse expenses are incurred by Corporate Financial Investigations.  The PCM cost model allocates these expenses to the MLR customer rollups.  These allocations are based on the best available business information and activity cost driver.</t>
  </si>
  <si>
    <t xml:space="preserve">Payroll Taxes are allocated based on salaries by line of business </t>
  </si>
  <si>
    <t>BCBSM uses a robust enterprise software solution for collecting, allocating and reporting administrative related expenses. One reporting unit level of detail is referred to as cost center. Each cost center was independently evaluated for quality improvement expenses based on industry standard Sherlock Expense Reporting (SEER) category. Applicable cost centers were surveyed to identify activities that improve the quality of healthcare and meet the NAIC definition by quality improvement type. The quality improvement costs were then aggregated by reporting segment as identified on the supplemental healthcare exhibit</t>
  </si>
  <si>
    <t>BCBSM uses a robust enterprise software solution for collecting, allocating and reporting administrative related expenses. IS project numbers are set up to identify specific project cost.  Each IS project are evaluated for quality improvement expenses.  Applicable IS projects that improve the quality of healthcare and meet the NAIC definition by quality improvement type. The quality improvement costs are aggregated by reporting segment as identified on the supplemental healthcare exhibit</t>
  </si>
  <si>
    <t>The ICD-10 Project has a dedicated cost center to accumulate period cost as defined by SOP 98-1.  The PCM cost accounting model was used to determine the ICD-10  expenses by customer segment and account.</t>
  </si>
  <si>
    <t>The Company's cost accounting system allocates all administrative expenses as displayed in the annual Insurance Blank.  Part of that process categorizes expenses into Cost Containment, Claims Adjudication, G&amp;A and Investments.  The Cost Containment category from the Insurance Blank is transformed to the MLR format and entered into the HHS Filing by customer segment.  Not all cost containment expenses are considered Quality Improvement.</t>
  </si>
  <si>
    <t>The Company's cost accounting system allocates all administrative expenses as displayed in the annual Insurance Blank.  Part of that process categorizes expenses into Cost Containment, Claims Adjudication, G&amp;A and Investments.  The Claims Adjustment from the Insurance Blank is transformed to the MLR format and entered into the HHS Filing by customer segment.</t>
  </si>
  <si>
    <t>Each General Ledger account is included in the allocation of total administrative expenses to customer segments.  Accounts for total salaries and salary-related taxes are available for MLR.  By filtering on the activities that are included in the Account Services function, we were able to calculate the Total Salaries cost to be reported.  These results can then be reported by customer segment.</t>
  </si>
  <si>
    <t>The allocations to customer segments are influenced mainly by 1) specific customer agreements and 2 ) agreements with several Chambers and Associations that provide services to their respective customer groups.  The allocation of Chamber and Association Service Fees to customer segments are primarily allocated by membership ratios.</t>
  </si>
  <si>
    <t>Not applicable.</t>
  </si>
  <si>
    <t>The Company's cost accounting system allocates all administrative expenses as displayed in the annual Insurance Blank.  Part of that process categorizes expenses into Cost Containment, Claims Adjudication, G&amp;A and Investments.  The Other General and Administrative expense from the Insurance Blank is transformed to the MLR format and entered into the HHS Filing by customer segment.</t>
  </si>
  <si>
    <t>The ICD-10 Project has a dedicated cost center to accumulate period cost as defined by SOP 98-1.  The PCM cost accounting model was used to determine the ICD 10  expense by customer segment and account.</t>
  </si>
  <si>
    <t>Actual data is used for paid claims.  For other items in benefit expense, we mostly used actual data, with paid claims in 2014 used to allocate business segments where actual data by MLR segment is not available.</t>
  </si>
  <si>
    <t>Direct Claim Liability was evaluated based on paid and incurred claims in the MLR segments.</t>
  </si>
  <si>
    <t>For RSR, actual data is used.  Other types of experience rating refunds were allocated by paid claims.</t>
  </si>
  <si>
    <t>2014 Paid Claims were used for allocation.</t>
  </si>
  <si>
    <t>Rx rebate accruals are allocated based on incurred Q1 2014 pharmacy rebates received.</t>
  </si>
  <si>
    <t>Mostly uses actual data, with revenue in 2014 used to allocate business segments where actual data by MLR segment is not available.</t>
  </si>
  <si>
    <t>These are allocated based on Hospital Claims paid in 2014.</t>
  </si>
  <si>
    <t>Adjustments were made in Part 4, line 1.1 for PY 2 relating to a group incorrectly included in large group section and to remove "retiree only" groups. The change had no material impact on rebate determination for the PY 2 original filing and are consistent with the corrections made in the 2013 filing PY1 column. The corrections were made as described in the 2013 filing instructions.</t>
  </si>
  <si>
    <t>Federal Income Tax, as reported on Part 1, Line 3.1a</t>
  </si>
  <si>
    <t xml:space="preserve">1. Underwriting gain or loss by line of business is taken from the details in Part 1 of the Supplemental Health Exhibit, it is the sum of all individual items of premiums, less claims, taxes (other than federal), quality improvement expenses, and all other claims and administrative expenses.
2. Base federal tax is computed by multiplying 20% (our current effective rate) times the underwriting gain or loss in (1) above.
3. Premiums, salaries, EDP, and the PDR reserve components are derived for use as allocation factors
4. Book or tax differences in the statutory provision (both current and those related to prior period adjustments) are multiplied by the effective rate of 20% and allocated as follows:
i. Items related to investment income are allocated to the investment income column.  ii. Items related to specific lines of business are allocated to those lines, PDR reserve adjustments are allocated according to their relative components,  ASC items to ASC iii. Items which do not fall under i and ii are allocated according to the nature of the adjustment, pension and employee benefits by salaries, underwriting income items by premium, depreciation and software by EDP. </t>
  </si>
  <si>
    <t>Payroll Taxes, as reported on Part 1, Line 3.1a</t>
  </si>
  <si>
    <t>ACA Related Fees, as reported on Part 1, Line 3.1b and 3.1c</t>
  </si>
  <si>
    <t>Based on actual data.</t>
  </si>
  <si>
    <t>State insurance, premium and other taxes, as reported on Part 1, Line 3.2a and 3.2b</t>
  </si>
  <si>
    <t>Community Benefit Expenditures, as reported on Part 1, Line 3.2c</t>
  </si>
  <si>
    <t>Not applicable</t>
  </si>
  <si>
    <t>Federal Transitional Reinsurance Program contributions, as reported on Part 1, Line 3.3a</t>
  </si>
  <si>
    <t>Other Federal and State regulatory authority licenses and fees, as reported on Part 1, Line 3.3b</t>
  </si>
  <si>
    <t>Improve health outcomes, as reported on Part 1, Line 4.1</t>
  </si>
  <si>
    <t>Activities to prevent hospital readmission, as reported on Part 1, Line 4.2</t>
  </si>
  <si>
    <t>Improve patient safety and reduce medical errors, as reported on Part 1, Line 4.3</t>
  </si>
  <si>
    <t>Wellness and health promotion activities, as reported on Part 1, Line 4.4</t>
  </si>
  <si>
    <t>Health Information Technology expenses related to healthcare quality, as reported on Part 1, Line 4.5</t>
  </si>
  <si>
    <t>Allowable ICD-10 Expenses, as reported on Part 1, Line 4.6</t>
  </si>
  <si>
    <t>Cost containment expenses not included in quality improvement expenses, as reported on Part 1, Line 5.1</t>
  </si>
  <si>
    <t>All other claims adjustment expenses, as reported on Part 1, Line 5.2</t>
  </si>
  <si>
    <t>Direct sales salaries and benefits, as reported on Part 1, Line 5.3</t>
  </si>
  <si>
    <t>Agents and brokers fees and commissions, as reported on Part 1, Line 5.4</t>
  </si>
  <si>
    <t>Other taxes, as reported on Part 1, Line 5.5</t>
  </si>
  <si>
    <t>Other general and administrative expenses, as reported on Part 1, Line 5.6</t>
  </si>
  <si>
    <t>Community benefit expenditures, as reported on Part 1, Line 5.7</t>
  </si>
  <si>
    <t xml:space="preserve">Expenses relating specifically to underwritten business were allocated based on premiums by line of business. </t>
  </si>
  <si>
    <t>ICD-10 implementation expenses, as reported on Part 1, Line 5.8</t>
  </si>
  <si>
    <t>This includes the medigap subsidy, Michigan Claims expense, and State premium tax, which is based on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</si>
</sst>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pane xSplit="7833" ySplit="2640" topLeftCell="D12"/>
      <selection activeCell="B1" sqref="B1"/>
      <selection pane="topRight" activeCell="D1" sqref="D1"/>
      <selection pane="bottomLeft" activeCell="B12" sqref="B12"/>
      <selection pane="bottomRight" activeCell="D12" sqref="D1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504</v>
      </c>
      <c r="B4" s="232" t="s">
        <v>45</v>
      </c>
      <c r="C4" s="378" t="s">
        <v>494</v>
      </c>
    </row>
    <row r="5" spans="1:6" x14ac:dyDescent="0.4">
      <c r="B5" s="232" t="s">
        <v>215</v>
      </c>
      <c r="C5" s="378" t="s">
        <v>495</v>
      </c>
    </row>
    <row r="6" spans="1:6" x14ac:dyDescent="0.4">
      <c r="B6" s="232" t="s">
        <v>216</v>
      </c>
      <c r="C6" s="378" t="s">
        <v>500</v>
      </c>
    </row>
    <row r="7" spans="1:6" x14ac:dyDescent="0.4">
      <c r="B7" s="232" t="s">
        <v>128</v>
      </c>
      <c r="C7" s="378" t="s">
        <v>501</v>
      </c>
    </row>
    <row r="8" spans="1:6" x14ac:dyDescent="0.4">
      <c r="B8" s="232" t="s">
        <v>36</v>
      </c>
      <c r="C8" s="378" t="s">
        <v>497</v>
      </c>
    </row>
    <row r="9" spans="1:6" x14ac:dyDescent="0.4">
      <c r="B9" s="232" t="s">
        <v>41</v>
      </c>
      <c r="C9" s="378" t="s">
        <v>502</v>
      </c>
    </row>
    <row r="10" spans="1:6" x14ac:dyDescent="0.4">
      <c r="B10" s="232" t="s">
        <v>58</v>
      </c>
      <c r="C10" s="378" t="s">
        <v>496</v>
      </c>
    </row>
    <row r="11" spans="1:6" x14ac:dyDescent="0.4">
      <c r="B11" s="232" t="s">
        <v>355</v>
      </c>
      <c r="C11" s="378" t="s">
        <v>503</v>
      </c>
    </row>
    <row r="12" spans="1:6" x14ac:dyDescent="0.4">
      <c r="B12" s="232" t="s">
        <v>35</v>
      </c>
      <c r="C12" s="378" t="s">
        <v>162</v>
      </c>
    </row>
    <row r="13" spans="1:6" x14ac:dyDescent="0.4">
      <c r="B13" s="232" t="s">
        <v>50</v>
      </c>
      <c r="C13" s="378" t="s">
        <v>162</v>
      </c>
    </row>
    <row r="14" spans="1:6" x14ac:dyDescent="0.4">
      <c r="B14" s="232" t="s">
        <v>51</v>
      </c>
      <c r="C14" s="378" t="s">
        <v>499</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498</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 sqref="G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590820916.86393368</v>
      </c>
      <c r="E5" s="106">
        <v>789385339.22327578</v>
      </c>
      <c r="F5" s="106">
        <v>0</v>
      </c>
      <c r="G5" s="106">
        <v>0</v>
      </c>
      <c r="H5" s="106">
        <v>0</v>
      </c>
      <c r="I5" s="105">
        <v>605001707.19419444</v>
      </c>
      <c r="J5" s="105">
        <v>1121103369.6022668</v>
      </c>
      <c r="K5" s="106">
        <v>1069857778.0360326</v>
      </c>
      <c r="L5" s="106">
        <v>0</v>
      </c>
      <c r="M5" s="106">
        <v>0</v>
      </c>
      <c r="N5" s="106">
        <v>0</v>
      </c>
      <c r="O5" s="105">
        <v>457344188.19914091</v>
      </c>
      <c r="P5" s="105">
        <v>3057776237.9937272</v>
      </c>
      <c r="Q5" s="106">
        <v>3125893412.1708646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1742922289.4997194</v>
      </c>
      <c r="AT5" s="107">
        <v>748093859.17635608</v>
      </c>
      <c r="AU5" s="107">
        <v>0</v>
      </c>
      <c r="AV5" s="108"/>
      <c r="AW5" s="317"/>
    </row>
    <row r="6" spans="1:49" x14ac:dyDescent="0.4">
      <c r="B6" s="155" t="s">
        <v>223</v>
      </c>
      <c r="C6" s="62" t="s">
        <v>12</v>
      </c>
      <c r="D6" s="109">
        <v>0</v>
      </c>
      <c r="E6" s="110">
        <v>0</v>
      </c>
      <c r="F6" s="110"/>
      <c r="G6" s="111"/>
      <c r="H6" s="111"/>
      <c r="I6" s="112"/>
      <c r="J6" s="109">
        <v>0</v>
      </c>
      <c r="K6" s="110"/>
      <c r="L6" s="110"/>
      <c r="M6" s="111"/>
      <c r="N6" s="111"/>
      <c r="O6" s="112">
        <v>0</v>
      </c>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c r="G7" s="110"/>
      <c r="H7" s="110"/>
      <c r="I7" s="109"/>
      <c r="J7" s="109">
        <v>0</v>
      </c>
      <c r="K7" s="110"/>
      <c r="L7" s="110"/>
      <c r="M7" s="110"/>
      <c r="N7" s="110"/>
      <c r="O7" s="109">
        <v>0</v>
      </c>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35373206.729999997</v>
      </c>
      <c r="AU8" s="113"/>
      <c r="AV8" s="311"/>
      <c r="AW8" s="318"/>
    </row>
    <row r="9" spans="1:49" x14ac:dyDescent="0.4">
      <c r="B9" s="155" t="s">
        <v>226</v>
      </c>
      <c r="C9" s="62" t="s">
        <v>60</v>
      </c>
      <c r="D9" s="109">
        <v>67042719</v>
      </c>
      <c r="E9" s="288"/>
      <c r="F9" s="291"/>
      <c r="G9" s="291"/>
      <c r="H9" s="291"/>
      <c r="I9" s="292"/>
      <c r="J9" s="109">
        <v>23809035</v>
      </c>
      <c r="K9" s="288"/>
      <c r="L9" s="291"/>
      <c r="M9" s="291"/>
      <c r="N9" s="291"/>
      <c r="O9" s="292"/>
      <c r="P9" s="109">
        <v>82873788</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3144882</v>
      </c>
      <c r="AT9" s="113">
        <v>-59547674.549999997</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459616692.99173748</v>
      </c>
      <c r="E12" s="106">
        <v>647127004.8771317</v>
      </c>
      <c r="F12" s="106">
        <v>0</v>
      </c>
      <c r="G12" s="106">
        <v>0</v>
      </c>
      <c r="H12" s="106">
        <v>0</v>
      </c>
      <c r="I12" s="105">
        <v>513096430.29028636</v>
      </c>
      <c r="J12" s="105">
        <v>783016578.19714427</v>
      </c>
      <c r="K12" s="106">
        <v>744599050.20411146</v>
      </c>
      <c r="L12" s="106">
        <v>0</v>
      </c>
      <c r="M12" s="106">
        <v>0</v>
      </c>
      <c r="N12" s="106">
        <v>0</v>
      </c>
      <c r="O12" s="105">
        <v>306598989.3563599</v>
      </c>
      <c r="P12" s="105">
        <v>2476627118.652225</v>
      </c>
      <c r="Q12" s="106">
        <v>2511388542.491291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1521566624.2816052</v>
      </c>
      <c r="AT12" s="107">
        <v>754911142.68004751</v>
      </c>
      <c r="AU12" s="107">
        <v>0</v>
      </c>
      <c r="AV12" s="312"/>
      <c r="AW12" s="317"/>
    </row>
    <row r="13" spans="1:49" ht="25.35" x14ac:dyDescent="0.4">
      <c r="B13" s="155" t="s">
        <v>230</v>
      </c>
      <c r="C13" s="62" t="s">
        <v>37</v>
      </c>
      <c r="D13" s="109">
        <v>90160619.0838404</v>
      </c>
      <c r="E13" s="110">
        <v>188488791.02126658</v>
      </c>
      <c r="F13" s="110"/>
      <c r="G13" s="289"/>
      <c r="H13" s="290"/>
      <c r="I13" s="109">
        <v>76962301.999329224</v>
      </c>
      <c r="J13" s="109">
        <v>173694911.647122</v>
      </c>
      <c r="K13" s="110">
        <v>326941650.58318663</v>
      </c>
      <c r="L13" s="110"/>
      <c r="M13" s="289"/>
      <c r="N13" s="290"/>
      <c r="O13" s="109">
        <v>69283542.994272828</v>
      </c>
      <c r="P13" s="109">
        <v>536262053.57323498</v>
      </c>
      <c r="Q13" s="110">
        <v>991975629.9100914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191412020.57196501</v>
      </c>
      <c r="AT13" s="113">
        <v>798716.703104035</v>
      </c>
      <c r="AU13" s="113"/>
      <c r="AV13" s="311"/>
      <c r="AW13" s="318"/>
    </row>
    <row r="14" spans="1:49" ht="25.35" x14ac:dyDescent="0.4">
      <c r="B14" s="155" t="s">
        <v>231</v>
      </c>
      <c r="C14" s="62" t="s">
        <v>6</v>
      </c>
      <c r="D14" s="109">
        <v>3787565.1874938202</v>
      </c>
      <c r="E14" s="110">
        <v>4350828.1924823979</v>
      </c>
      <c r="F14" s="110"/>
      <c r="G14" s="288"/>
      <c r="H14" s="291"/>
      <c r="I14" s="109">
        <v>3480399.3569554137</v>
      </c>
      <c r="J14" s="109">
        <v>11298586.3762691</v>
      </c>
      <c r="K14" s="110">
        <v>10812575.873506472</v>
      </c>
      <c r="L14" s="110"/>
      <c r="M14" s="288"/>
      <c r="N14" s="291"/>
      <c r="O14" s="109">
        <v>4583565.7101473277</v>
      </c>
      <c r="P14" s="109">
        <v>27292741.943570402</v>
      </c>
      <c r="Q14" s="110">
        <v>28155639.524183869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18475582.2494925</v>
      </c>
      <c r="AT14" s="113">
        <v>95731.365977707799</v>
      </c>
      <c r="AU14" s="113"/>
      <c r="AV14" s="311"/>
      <c r="AW14" s="318"/>
    </row>
    <row r="15" spans="1:49" ht="25.35" x14ac:dyDescent="0.4">
      <c r="B15" s="155" t="s">
        <v>232</v>
      </c>
      <c r="C15" s="62" t="s">
        <v>7</v>
      </c>
      <c r="D15" s="109">
        <v>0</v>
      </c>
      <c r="E15" s="110">
        <v>0</v>
      </c>
      <c r="F15" s="110"/>
      <c r="G15" s="288"/>
      <c r="H15" s="294"/>
      <c r="I15" s="109"/>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-91391010.900000006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4">
      <c r="B17" s="155" t="s">
        <v>234</v>
      </c>
      <c r="C17" s="62" t="s">
        <v>62</v>
      </c>
      <c r="D17" s="109">
        <v>130656098.245566</v>
      </c>
      <c r="E17" s="288"/>
      <c r="F17" s="291"/>
      <c r="G17" s="291"/>
      <c r="H17" s="291"/>
      <c r="I17" s="292"/>
      <c r="J17" s="109">
        <v>2125891.2618243</v>
      </c>
      <c r="K17" s="288"/>
      <c r="L17" s="291"/>
      <c r="M17" s="291"/>
      <c r="N17" s="291"/>
      <c r="O17" s="292"/>
      <c r="P17" s="109">
        <v>47930255.651288703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3144882.2854951201</v>
      </c>
      <c r="AT17" s="113">
        <v>-223852409.590175</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3097386.61</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40771.066735168097</v>
      </c>
      <c r="E22" s="115">
        <v>41083.560865996835</v>
      </c>
      <c r="F22" s="115">
        <v>0</v>
      </c>
      <c r="G22" s="115">
        <v>0</v>
      </c>
      <c r="H22" s="115">
        <v>0</v>
      </c>
      <c r="I22" s="114">
        <v>24421.868974365683</v>
      </c>
      <c r="J22" s="114">
        <v>30095.435481150202</v>
      </c>
      <c r="K22" s="115">
        <v>28198.266959501263</v>
      </c>
      <c r="L22" s="115">
        <v>0</v>
      </c>
      <c r="M22" s="115">
        <v>0</v>
      </c>
      <c r="N22" s="115">
        <v>0</v>
      </c>
      <c r="O22" s="114">
        <v>11255.692869950182</v>
      </c>
      <c r="P22" s="114">
        <v>92092.022344604993</v>
      </c>
      <c r="Q22" s="115">
        <v>93610.965530138114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49913.045149914899</v>
      </c>
      <c r="AT22" s="116">
        <v>23594.626299574546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-4655087.550742127</v>
      </c>
      <c r="E25" s="110">
        <v>-3970928.2388164243</v>
      </c>
      <c r="F25" s="110"/>
      <c r="G25" s="110"/>
      <c r="H25" s="110"/>
      <c r="I25" s="109">
        <v>2063910.6453972799</v>
      </c>
      <c r="J25" s="109">
        <v>33369936.201960843</v>
      </c>
      <c r="K25" s="110">
        <v>30885374.23485041</v>
      </c>
      <c r="L25" s="110"/>
      <c r="M25" s="110"/>
      <c r="N25" s="110"/>
      <c r="O25" s="109">
        <v>17776655.1245129</v>
      </c>
      <c r="P25" s="109">
        <v>37751397.489578858</v>
      </c>
      <c r="Q25" s="110">
        <v>38407590.030446447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17351682.153874658</v>
      </c>
      <c r="AT25" s="113">
        <v>2555989.9184923004</v>
      </c>
      <c r="AU25" s="113"/>
      <c r="AV25" s="113">
        <v>-49405982.458656959</v>
      </c>
      <c r="AW25" s="318"/>
    </row>
    <row r="26" spans="1:49" s="5" customFormat="1" x14ac:dyDescent="0.4">
      <c r="A26" s="35"/>
      <c r="B26" s="158" t="s">
        <v>243</v>
      </c>
      <c r="C26" s="62"/>
      <c r="D26" s="109">
        <v>352456.59</v>
      </c>
      <c r="E26" s="110">
        <v>357535.76201572479</v>
      </c>
      <c r="F26" s="110"/>
      <c r="G26" s="110"/>
      <c r="H26" s="110"/>
      <c r="I26" s="109">
        <v>184222.57104099283</v>
      </c>
      <c r="J26" s="109">
        <v>461199.72000000003</v>
      </c>
      <c r="K26" s="110">
        <v>431181.82919825212</v>
      </c>
      <c r="L26" s="110"/>
      <c r="M26" s="110"/>
      <c r="N26" s="110"/>
      <c r="O26" s="109">
        <v>169637.18468631146</v>
      </c>
      <c r="P26" s="109">
        <v>1599196.5349287177</v>
      </c>
      <c r="Q26" s="110">
        <v>1623183.3508370914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33922.735071282557</v>
      </c>
      <c r="AU26" s="113"/>
      <c r="AV26" s="113">
        <v>0</v>
      </c>
      <c r="AW26" s="318"/>
    </row>
    <row r="27" spans="1:49" s="5" customFormat="1" x14ac:dyDescent="0.4">
      <c r="B27" s="158" t="s">
        <v>244</v>
      </c>
      <c r="C27" s="62"/>
      <c r="D27" s="109">
        <v>7617030.8734291857</v>
      </c>
      <c r="E27" s="110">
        <v>7786174.2952685952</v>
      </c>
      <c r="F27" s="110"/>
      <c r="G27" s="110"/>
      <c r="H27" s="110"/>
      <c r="I27" s="109">
        <v>5967489.52265081</v>
      </c>
      <c r="J27" s="109">
        <v>15358585.72040239</v>
      </c>
      <c r="K27" s="110">
        <v>14342506.142348709</v>
      </c>
      <c r="L27" s="110"/>
      <c r="M27" s="110"/>
      <c r="N27" s="110"/>
      <c r="O27" s="109">
        <v>6127287.4927841602</v>
      </c>
      <c r="P27" s="109">
        <v>39856863.170001745</v>
      </c>
      <c r="Q27" s="110">
        <v>40700451.106941164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22453711.02787992</v>
      </c>
      <c r="AT27" s="113">
        <v>2373172.3982867533</v>
      </c>
      <c r="AU27" s="113"/>
      <c r="AV27" s="314"/>
      <c r="AW27" s="318"/>
    </row>
    <row r="28" spans="1:49" s="5" customFormat="1" x14ac:dyDescent="0.4">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v>0</v>
      </c>
      <c r="AW30" s="318"/>
    </row>
    <row r="31" spans="1:49" x14ac:dyDescent="0.4">
      <c r="B31" s="158" t="s">
        <v>248</v>
      </c>
      <c r="C31" s="62"/>
      <c r="D31" s="109">
        <v>12005269.262684405</v>
      </c>
      <c r="E31" s="110">
        <v>17187348.129661817</v>
      </c>
      <c r="F31" s="110"/>
      <c r="G31" s="110"/>
      <c r="H31" s="110"/>
      <c r="I31" s="109">
        <v>13172749.028779704</v>
      </c>
      <c r="J31" s="109">
        <v>31904278.33690957</v>
      </c>
      <c r="K31" s="110">
        <v>37113702.224280253</v>
      </c>
      <c r="L31" s="110"/>
      <c r="M31" s="110"/>
      <c r="N31" s="110"/>
      <c r="O31" s="109">
        <v>15855410.567215439</v>
      </c>
      <c r="P31" s="109">
        <v>64921285.593311764</v>
      </c>
      <c r="Q31" s="110">
        <v>83877853.391453907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109917.38259606161</v>
      </c>
      <c r="AT31" s="113">
        <v>-54554746.485501811</v>
      </c>
      <c r="AU31" s="113"/>
      <c r="AV31" s="113">
        <v>2795874.3499999866</v>
      </c>
      <c r="AW31" s="318"/>
    </row>
    <row r="32" spans="1:49" x14ac:dyDescent="0.4">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935631.14</v>
      </c>
      <c r="E34" s="110">
        <v>5774921.7242631242</v>
      </c>
      <c r="F34" s="110"/>
      <c r="G34" s="110"/>
      <c r="H34" s="110"/>
      <c r="I34" s="109">
        <v>5727818.7308252389</v>
      </c>
      <c r="J34" s="109">
        <v>13814488.18</v>
      </c>
      <c r="K34" s="110">
        <v>12910870.522932906</v>
      </c>
      <c r="L34" s="110"/>
      <c r="M34" s="110"/>
      <c r="N34" s="110"/>
      <c r="O34" s="109">
        <v>5079443.4715216476</v>
      </c>
      <c r="P34" s="109">
        <v>38664042.627639197</v>
      </c>
      <c r="Q34" s="110">
        <v>39388174.082729258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46132.242360804528</v>
      </c>
      <c r="AU34" s="113"/>
      <c r="AV34" s="113">
        <v>0</v>
      </c>
      <c r="AW34" s="318"/>
    </row>
    <row r="35" spans="1:49" x14ac:dyDescent="0.4">
      <c r="B35" s="158" t="s">
        <v>252</v>
      </c>
      <c r="C35" s="62"/>
      <c r="D35" s="109">
        <v>10437680.59831579</v>
      </c>
      <c r="E35" s="110">
        <v>10440852.464638529</v>
      </c>
      <c r="F35" s="110"/>
      <c r="G35" s="110"/>
      <c r="H35" s="110"/>
      <c r="I35" s="109">
        <v>10440852.464638529</v>
      </c>
      <c r="J35" s="109">
        <v>368112.2881758539</v>
      </c>
      <c r="K35" s="110">
        <v>341125.89113024098</v>
      </c>
      <c r="L35" s="110"/>
      <c r="M35" s="110"/>
      <c r="N35" s="110"/>
      <c r="O35" s="109">
        <v>341125.89113024098</v>
      </c>
      <c r="P35" s="109">
        <v>601002.64</v>
      </c>
      <c r="Q35" s="110">
        <v>624104.01072287327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2158.3500000000004</v>
      </c>
      <c r="AT35" s="113">
        <v>483793.09350835736</v>
      </c>
      <c r="AU35" s="113"/>
      <c r="AV35" s="113">
        <v>650237.21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1542193.6607532129</v>
      </c>
      <c r="E37" s="118">
        <v>1546657.375112501</v>
      </c>
      <c r="F37" s="118"/>
      <c r="G37" s="118"/>
      <c r="H37" s="118"/>
      <c r="I37" s="117">
        <v>923774.00279117445</v>
      </c>
      <c r="J37" s="117">
        <v>2030121.4027692149</v>
      </c>
      <c r="K37" s="118">
        <v>1911440.6885273205</v>
      </c>
      <c r="L37" s="118"/>
      <c r="M37" s="118"/>
      <c r="N37" s="118"/>
      <c r="O37" s="117">
        <v>759265.40463568643</v>
      </c>
      <c r="P37" s="117">
        <v>5931336.2345688408</v>
      </c>
      <c r="Q37" s="118">
        <v>6032643.7776606902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8797617</v>
      </c>
      <c r="AT37" s="119">
        <v>30125</v>
      </c>
      <c r="AU37" s="119"/>
      <c r="AV37" s="119">
        <v>32256170.870604344</v>
      </c>
      <c r="AW37" s="317"/>
    </row>
    <row r="38" spans="1:49" x14ac:dyDescent="0.4">
      <c r="B38" s="155" t="s">
        <v>255</v>
      </c>
      <c r="C38" s="62" t="s">
        <v>16</v>
      </c>
      <c r="D38" s="109">
        <v>489320.44574528205</v>
      </c>
      <c r="E38" s="110">
        <v>490202.65190534288</v>
      </c>
      <c r="F38" s="110"/>
      <c r="G38" s="110"/>
      <c r="H38" s="110"/>
      <c r="I38" s="109">
        <v>293102.94700142392</v>
      </c>
      <c r="J38" s="109">
        <v>906951.37040206825</v>
      </c>
      <c r="K38" s="110">
        <v>850982.645813109</v>
      </c>
      <c r="L38" s="110"/>
      <c r="M38" s="110"/>
      <c r="N38" s="110"/>
      <c r="O38" s="109">
        <v>339199.81253037351</v>
      </c>
      <c r="P38" s="109">
        <v>1726001.114930185</v>
      </c>
      <c r="Q38" s="110">
        <v>1772499.8051540963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303691</v>
      </c>
      <c r="AT38" s="113">
        <v>0</v>
      </c>
      <c r="AU38" s="113"/>
      <c r="AV38" s="113">
        <v>10596913.811552454</v>
      </c>
      <c r="AW38" s="318"/>
    </row>
    <row r="39" spans="1:49" x14ac:dyDescent="0.4">
      <c r="B39" s="158" t="s">
        <v>256</v>
      </c>
      <c r="C39" s="62" t="s">
        <v>17</v>
      </c>
      <c r="D39" s="109">
        <v>646046.12353514531</v>
      </c>
      <c r="E39" s="110">
        <v>646796.91061260365</v>
      </c>
      <c r="F39" s="110"/>
      <c r="G39" s="110"/>
      <c r="H39" s="110"/>
      <c r="I39" s="109">
        <v>386981.62799755204</v>
      </c>
      <c r="J39" s="109">
        <v>1022619.3303001454</v>
      </c>
      <c r="K39" s="110">
        <v>973693.8757476107</v>
      </c>
      <c r="L39" s="110"/>
      <c r="M39" s="110"/>
      <c r="N39" s="110"/>
      <c r="O39" s="109">
        <v>382459.62953225442</v>
      </c>
      <c r="P39" s="109">
        <v>1878002.0000406029</v>
      </c>
      <c r="Q39" s="110">
        <v>1918123.7460898519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201389</v>
      </c>
      <c r="AT39" s="113">
        <v>50002</v>
      </c>
      <c r="AU39" s="113"/>
      <c r="AV39" s="113">
        <v>9477163.358779829</v>
      </c>
      <c r="AW39" s="318"/>
    </row>
    <row r="40" spans="1:49" x14ac:dyDescent="0.4">
      <c r="B40" s="158" t="s">
        <v>257</v>
      </c>
      <c r="C40" s="62" t="s">
        <v>38</v>
      </c>
      <c r="D40" s="109">
        <v>483491.6799816101</v>
      </c>
      <c r="E40" s="110">
        <v>484811.87943766103</v>
      </c>
      <c r="F40" s="110"/>
      <c r="G40" s="110"/>
      <c r="H40" s="110"/>
      <c r="I40" s="109">
        <v>289611.51630898443</v>
      </c>
      <c r="J40" s="109">
        <v>637618.42574110173</v>
      </c>
      <c r="K40" s="110">
        <v>599035.31180298049</v>
      </c>
      <c r="L40" s="110"/>
      <c r="M40" s="110"/>
      <c r="N40" s="110"/>
      <c r="O40" s="109">
        <v>238469.29122717204</v>
      </c>
      <c r="P40" s="109">
        <v>1338288.8102659094</v>
      </c>
      <c r="Q40" s="110">
        <v>1372736.3303180765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667890</v>
      </c>
      <c r="AT40" s="113">
        <v>128.43012040280999</v>
      </c>
      <c r="AU40" s="113"/>
      <c r="AV40" s="113">
        <v>7106223.9130267501</v>
      </c>
      <c r="AW40" s="318"/>
    </row>
    <row r="41" spans="1:49" s="5" customFormat="1" x14ac:dyDescent="0.4">
      <c r="A41" s="35"/>
      <c r="B41" s="158" t="s">
        <v>258</v>
      </c>
      <c r="C41" s="62" t="s">
        <v>129</v>
      </c>
      <c r="D41" s="109">
        <v>1257759.2506276434</v>
      </c>
      <c r="E41" s="110">
        <v>858961.28687997116</v>
      </c>
      <c r="F41" s="110"/>
      <c r="G41" s="110"/>
      <c r="H41" s="110"/>
      <c r="I41" s="109">
        <v>831605.26132998522</v>
      </c>
      <c r="J41" s="109">
        <v>972750.76873260411</v>
      </c>
      <c r="K41" s="110">
        <v>620749.36494314496</v>
      </c>
      <c r="L41" s="110"/>
      <c r="M41" s="110"/>
      <c r="N41" s="110"/>
      <c r="O41" s="109">
        <v>470401.95973473863</v>
      </c>
      <c r="P41" s="109">
        <v>3653489.2025293927</v>
      </c>
      <c r="Q41" s="110">
        <v>2802986.356863854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1031024</v>
      </c>
      <c r="AT41" s="113">
        <v>580684.58290124102</v>
      </c>
      <c r="AU41" s="113"/>
      <c r="AV41" s="113">
        <v>14756958.635768717</v>
      </c>
      <c r="AW41" s="318"/>
    </row>
    <row r="42" spans="1:49" s="5" customFormat="1" ht="24.95" customHeight="1" x14ac:dyDescent="0.4">
      <c r="A42" s="35"/>
      <c r="B42" s="155" t="s">
        <v>259</v>
      </c>
      <c r="C42" s="62" t="s">
        <v>87</v>
      </c>
      <c r="D42" s="109">
        <v>417010.1</v>
      </c>
      <c r="E42" s="110">
        <v>420257.23</v>
      </c>
      <c r="F42" s="110"/>
      <c r="G42" s="110"/>
      <c r="H42" s="110"/>
      <c r="I42" s="109">
        <v>249789.04989999998</v>
      </c>
      <c r="J42" s="109">
        <v>320498.42</v>
      </c>
      <c r="K42" s="110">
        <v>300217.87</v>
      </c>
      <c r="L42" s="110"/>
      <c r="M42" s="110"/>
      <c r="N42" s="110"/>
      <c r="O42" s="109">
        <v>119866.40908</v>
      </c>
      <c r="P42" s="109">
        <v>905135.13</v>
      </c>
      <c r="Q42" s="110">
        <v>921389.55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114407.44</v>
      </c>
      <c r="AT42" s="113">
        <v>249922.35</v>
      </c>
      <c r="AU42" s="113"/>
      <c r="AV42" s="113">
        <v>3187171.68</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12989272.86998475</v>
      </c>
      <c r="E44" s="118">
        <v>13017383.862931892</v>
      </c>
      <c r="F44" s="118"/>
      <c r="G44" s="118"/>
      <c r="H44" s="118"/>
      <c r="I44" s="117">
        <v>8077067.591651137</v>
      </c>
      <c r="J44" s="117">
        <v>15607562.250787467</v>
      </c>
      <c r="K44" s="118">
        <v>15159390.088108981</v>
      </c>
      <c r="L44" s="118"/>
      <c r="M44" s="118"/>
      <c r="N44" s="118"/>
      <c r="O44" s="117">
        <v>759265.40463568643</v>
      </c>
      <c r="P44" s="117">
        <v>40072884.510194458</v>
      </c>
      <c r="Q44" s="118">
        <v>40462092.930777289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10403332</v>
      </c>
      <c r="AT44" s="119">
        <v>18737716</v>
      </c>
      <c r="AU44" s="119"/>
      <c r="AV44" s="119">
        <v>94147463</v>
      </c>
      <c r="AW44" s="317"/>
    </row>
    <row r="45" spans="1:49" x14ac:dyDescent="0.4">
      <c r="B45" s="161" t="s">
        <v>262</v>
      </c>
      <c r="C45" s="62" t="s">
        <v>19</v>
      </c>
      <c r="D45" s="109">
        <v>22919717.59</v>
      </c>
      <c r="E45" s="110">
        <v>22971636.989999998</v>
      </c>
      <c r="F45" s="110"/>
      <c r="G45" s="110"/>
      <c r="H45" s="110"/>
      <c r="I45" s="109">
        <v>14761214.916663598</v>
      </c>
      <c r="J45" s="109">
        <v>13646571.609999999</v>
      </c>
      <c r="K45" s="110">
        <v>12861340.24</v>
      </c>
      <c r="L45" s="110"/>
      <c r="M45" s="110"/>
      <c r="N45" s="110"/>
      <c r="O45" s="109">
        <v>5245742.1268840004</v>
      </c>
      <c r="P45" s="109">
        <v>42368261.799999997</v>
      </c>
      <c r="Q45" s="110">
        <v>43035982.320000008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34451049.130000003</v>
      </c>
      <c r="AT45" s="113">
        <v>14861610.48</v>
      </c>
      <c r="AU45" s="113"/>
      <c r="AV45" s="113">
        <v>239167807.47</v>
      </c>
      <c r="AW45" s="318"/>
    </row>
    <row r="46" spans="1:49" x14ac:dyDescent="0.4">
      <c r="B46" s="161" t="s">
        <v>263</v>
      </c>
      <c r="C46" s="62" t="s">
        <v>20</v>
      </c>
      <c r="D46" s="109">
        <v>7554775.5099999998</v>
      </c>
      <c r="E46" s="110">
        <v>7560397.9800000004</v>
      </c>
      <c r="F46" s="110"/>
      <c r="G46" s="110"/>
      <c r="H46" s="110"/>
      <c r="I46" s="109">
        <v>4525310.5304899998</v>
      </c>
      <c r="J46" s="109">
        <v>7217842.2300000004</v>
      </c>
      <c r="K46" s="110">
        <v>6792464.5099999998</v>
      </c>
      <c r="L46" s="110"/>
      <c r="M46" s="110"/>
      <c r="N46" s="110"/>
      <c r="O46" s="109">
        <v>2699472.9940200001</v>
      </c>
      <c r="P46" s="109">
        <v>14601609.890000001</v>
      </c>
      <c r="Q46" s="110">
        <v>15010581.279999999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1931374.03</v>
      </c>
      <c r="AT46" s="113">
        <v>2679706.63</v>
      </c>
      <c r="AU46" s="113"/>
      <c r="AV46" s="113">
        <v>60977524.840000004</v>
      </c>
      <c r="AW46" s="318"/>
    </row>
    <row r="47" spans="1:49" x14ac:dyDescent="0.4">
      <c r="B47" s="161" t="s">
        <v>264</v>
      </c>
      <c r="C47" s="62" t="s">
        <v>21</v>
      </c>
      <c r="D47" s="109">
        <v>19508502.829999998</v>
      </c>
      <c r="E47" s="110">
        <v>19774940.475994013</v>
      </c>
      <c r="F47" s="110"/>
      <c r="G47" s="110"/>
      <c r="H47" s="110"/>
      <c r="I47" s="109">
        <v>11685593.195169998</v>
      </c>
      <c r="J47" s="109">
        <v>42412378.850000001</v>
      </c>
      <c r="K47" s="110">
        <v>40113481.69777593</v>
      </c>
      <c r="L47" s="110"/>
      <c r="M47" s="110"/>
      <c r="N47" s="110"/>
      <c r="O47" s="109">
        <v>15862229.6899</v>
      </c>
      <c r="P47" s="109">
        <v>67254597.321410403</v>
      </c>
      <c r="Q47" s="110">
        <v>69287010.893417448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7610864.5199999996</v>
      </c>
      <c r="AT47" s="113">
        <v>75667.698589574706</v>
      </c>
      <c r="AU47" s="113"/>
      <c r="AV47" s="113">
        <v>16427245.43</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35" x14ac:dyDescent="0.4">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4">
      <c r="B51" s="155" t="s">
        <v>267</v>
      </c>
      <c r="C51" s="62"/>
      <c r="D51" s="109">
        <v>89399220.901411101</v>
      </c>
      <c r="E51" s="110">
        <v>89972622.686322242</v>
      </c>
      <c r="F51" s="110"/>
      <c r="G51" s="110"/>
      <c r="H51" s="110"/>
      <c r="I51" s="109">
        <v>56094256.615873873</v>
      </c>
      <c r="J51" s="109">
        <v>66475057.309888199</v>
      </c>
      <c r="K51" s="110">
        <v>65517185.740484938</v>
      </c>
      <c r="L51" s="110"/>
      <c r="M51" s="110"/>
      <c r="N51" s="110"/>
      <c r="O51" s="109">
        <v>27212803.321293425</v>
      </c>
      <c r="P51" s="109">
        <v>176320850.454364</v>
      </c>
      <c r="Q51" s="110">
        <v>178222650.10655347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63953068.627813898</v>
      </c>
      <c r="AT51" s="113">
        <v>46642903.248509198</v>
      </c>
      <c r="AU51" s="113"/>
      <c r="AV51" s="113">
        <v>620505291.83902097</v>
      </c>
      <c r="AW51" s="318"/>
    </row>
    <row r="52" spans="2:49" ht="25.35" x14ac:dyDescent="0.4">
      <c r="B52" s="155" t="s">
        <v>268</v>
      </c>
      <c r="C52" s="62" t="s">
        <v>89</v>
      </c>
      <c r="D52" s="109">
        <v>0</v>
      </c>
      <c r="E52" s="110">
        <v>113998.79158302078</v>
      </c>
      <c r="F52" s="110"/>
      <c r="G52" s="110"/>
      <c r="H52" s="110"/>
      <c r="I52" s="109">
        <v>87371.097610789147</v>
      </c>
      <c r="J52" s="109">
        <v>0</v>
      </c>
      <c r="K52" s="110">
        <v>216316.69720275755</v>
      </c>
      <c r="L52" s="110"/>
      <c r="M52" s="110"/>
      <c r="N52" s="110"/>
      <c r="O52" s="109">
        <v>92547.53790873391</v>
      </c>
      <c r="P52" s="109">
        <v>0</v>
      </c>
      <c r="Q52" s="110">
        <v>589997.38518539793</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35" x14ac:dyDescent="0.4">
      <c r="B53" s="155" t="s">
        <v>269</v>
      </c>
      <c r="C53" s="62" t="s">
        <v>88</v>
      </c>
      <c r="D53" s="109">
        <v>417010.1</v>
      </c>
      <c r="E53" s="110">
        <v>420257.23</v>
      </c>
      <c r="F53" s="110"/>
      <c r="G53" s="289"/>
      <c r="H53" s="289"/>
      <c r="I53" s="109">
        <v>249789.04989999998</v>
      </c>
      <c r="J53" s="109">
        <v>320498.42</v>
      </c>
      <c r="K53" s="110">
        <v>300217.87</v>
      </c>
      <c r="L53" s="110"/>
      <c r="M53" s="289"/>
      <c r="N53" s="289"/>
      <c r="O53" s="109">
        <v>119866.40908</v>
      </c>
      <c r="P53" s="109">
        <v>905135.13</v>
      </c>
      <c r="Q53" s="110">
        <v>921389.55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114407.44</v>
      </c>
      <c r="AT53" s="113">
        <v>249922.35</v>
      </c>
      <c r="AU53" s="113"/>
      <c r="AV53" s="113">
        <v>3187171.68</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786427775</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101403</v>
      </c>
      <c r="E56" s="122">
        <v>101953</v>
      </c>
      <c r="F56" s="122"/>
      <c r="G56" s="122"/>
      <c r="H56" s="122"/>
      <c r="I56" s="121"/>
      <c r="J56" s="121">
        <v>87603</v>
      </c>
      <c r="K56" s="122">
        <v>82870</v>
      </c>
      <c r="L56" s="122"/>
      <c r="M56" s="122"/>
      <c r="N56" s="122"/>
      <c r="O56" s="121"/>
      <c r="P56" s="121">
        <v>278113</v>
      </c>
      <c r="Q56" s="122">
        <v>282362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205593</v>
      </c>
      <c r="AT56" s="123">
        <v>185916</v>
      </c>
      <c r="AU56" s="123"/>
      <c r="AV56" s="123">
        <v>1545804</v>
      </c>
      <c r="AW56" s="309"/>
    </row>
    <row r="57" spans="2:49" x14ac:dyDescent="0.4">
      <c r="B57" s="161" t="s">
        <v>273</v>
      </c>
      <c r="C57" s="62" t="s">
        <v>25</v>
      </c>
      <c r="D57" s="124">
        <v>169757</v>
      </c>
      <c r="E57" s="125">
        <v>170941</v>
      </c>
      <c r="F57" s="125"/>
      <c r="G57" s="125"/>
      <c r="H57" s="125"/>
      <c r="I57" s="124"/>
      <c r="J57" s="124">
        <v>188436</v>
      </c>
      <c r="K57" s="125">
        <v>178121</v>
      </c>
      <c r="L57" s="125"/>
      <c r="M57" s="125"/>
      <c r="N57" s="125"/>
      <c r="O57" s="124"/>
      <c r="P57" s="124">
        <v>661844</v>
      </c>
      <c r="Q57" s="125">
        <v>670975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205690</v>
      </c>
      <c r="AT57" s="126">
        <v>206178</v>
      </c>
      <c r="AU57" s="126"/>
      <c r="AV57" s="126">
        <v>2946622</v>
      </c>
      <c r="AW57" s="310"/>
    </row>
    <row r="58" spans="2:49" x14ac:dyDescent="0.4">
      <c r="B58" s="161" t="s">
        <v>274</v>
      </c>
      <c r="C58" s="62" t="s">
        <v>26</v>
      </c>
      <c r="D58" s="330"/>
      <c r="E58" s="331"/>
      <c r="F58" s="331"/>
      <c r="G58" s="331"/>
      <c r="H58" s="331"/>
      <c r="I58" s="330"/>
      <c r="J58" s="124">
        <v>15080</v>
      </c>
      <c r="K58" s="125">
        <v>15080</v>
      </c>
      <c r="L58" s="125"/>
      <c r="M58" s="125"/>
      <c r="N58" s="125"/>
      <c r="O58" s="124"/>
      <c r="P58" s="124">
        <v>2316</v>
      </c>
      <c r="Q58" s="125">
        <v>2316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4">
      <c r="B59" s="161" t="s">
        <v>275</v>
      </c>
      <c r="C59" s="62" t="s">
        <v>27</v>
      </c>
      <c r="D59" s="124">
        <v>2040105</v>
      </c>
      <c r="E59" s="125">
        <v>2056894</v>
      </c>
      <c r="F59" s="125"/>
      <c r="G59" s="125"/>
      <c r="H59" s="125"/>
      <c r="I59" s="124">
        <v>1059828</v>
      </c>
      <c r="J59" s="124">
        <v>2672516</v>
      </c>
      <c r="K59" s="125">
        <v>2504910</v>
      </c>
      <c r="L59" s="125"/>
      <c r="M59" s="125"/>
      <c r="N59" s="125"/>
      <c r="O59" s="124">
        <v>985491</v>
      </c>
      <c r="P59" s="124">
        <v>7836582</v>
      </c>
      <c r="Q59" s="125">
        <v>7987394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2448771</v>
      </c>
      <c r="AT59" s="126">
        <v>2506499</v>
      </c>
      <c r="AU59" s="126"/>
      <c r="AV59" s="126">
        <v>35255488</v>
      </c>
      <c r="AW59" s="310"/>
    </row>
    <row r="60" spans="2:49" x14ac:dyDescent="0.4">
      <c r="B60" s="161" t="s">
        <v>276</v>
      </c>
      <c r="C60" s="62"/>
      <c r="D60" s="127">
        <v>170008.75</v>
      </c>
      <c r="E60" s="128">
        <v>171407.82835052491</v>
      </c>
      <c r="F60" s="128">
        <v>0</v>
      </c>
      <c r="G60" s="128">
        <v>0</v>
      </c>
      <c r="H60" s="128">
        <v>0</v>
      </c>
      <c r="I60" s="127">
        <v>88318.971666666679</v>
      </c>
      <c r="J60" s="127">
        <v>222709.66666666666</v>
      </c>
      <c r="K60" s="128">
        <v>208742.46647051279</v>
      </c>
      <c r="L60" s="128">
        <v>0</v>
      </c>
      <c r="M60" s="128">
        <v>0</v>
      </c>
      <c r="N60" s="128">
        <v>0</v>
      </c>
      <c r="O60" s="127">
        <v>82124.25</v>
      </c>
      <c r="P60" s="127">
        <v>653048.5</v>
      </c>
      <c r="Q60" s="128">
        <v>665616.18948436319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204064.25</v>
      </c>
      <c r="AT60" s="129">
        <v>208874.91666666666</v>
      </c>
      <c r="AU60" s="129">
        <v>0</v>
      </c>
      <c r="AV60" s="129">
        <v>2937957.3333333335</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194165225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K17" sqref="K1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570765728.24157095</v>
      </c>
      <c r="E5" s="118">
        <v>595126565.14539862</v>
      </c>
      <c r="F5" s="118"/>
      <c r="G5" s="130"/>
      <c r="H5" s="130"/>
      <c r="I5" s="117">
        <v>416451136.73479116</v>
      </c>
      <c r="J5" s="117">
        <v>1046398472.85068</v>
      </c>
      <c r="K5" s="118">
        <v>988292695.85039794</v>
      </c>
      <c r="L5" s="118"/>
      <c r="M5" s="118"/>
      <c r="N5" s="118"/>
      <c r="O5" s="117">
        <v>413895473.7062549</v>
      </c>
      <c r="P5" s="117">
        <v>2978380958.6423402</v>
      </c>
      <c r="Q5" s="118">
        <v>3043788806.5160375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1733475702.18168</v>
      </c>
      <c r="AT5" s="119">
        <v>718923087.69973195</v>
      </c>
      <c r="AU5" s="119"/>
      <c r="AV5" s="312"/>
      <c r="AW5" s="317"/>
    </row>
    <row r="6" spans="2:49" x14ac:dyDescent="0.4">
      <c r="B6" s="176" t="s">
        <v>279</v>
      </c>
      <c r="C6" s="133" t="s">
        <v>8</v>
      </c>
      <c r="D6" s="109">
        <v>20055188.622362699</v>
      </c>
      <c r="E6" s="110">
        <v>22592221.266877029</v>
      </c>
      <c r="F6" s="110"/>
      <c r="G6" s="111"/>
      <c r="H6" s="111"/>
      <c r="I6" s="109">
        <v>16884017.648403242</v>
      </c>
      <c r="J6" s="109">
        <v>74704896.751586795</v>
      </c>
      <c r="K6" s="110">
        <v>68710733.270726964</v>
      </c>
      <c r="L6" s="110"/>
      <c r="M6" s="110"/>
      <c r="N6" s="110"/>
      <c r="O6" s="109">
        <v>29919410.142886005</v>
      </c>
      <c r="P6" s="109">
        <v>79395279.351386905</v>
      </c>
      <c r="Q6" s="110">
        <v>82104605.654827237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9446587.31803938</v>
      </c>
      <c r="AT6" s="113">
        <v>29170771.476624101</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t="s">
        <v>505</v>
      </c>
      <c r="E11" s="110"/>
      <c r="F11" s="110"/>
      <c r="G11" s="110"/>
      <c r="H11" s="110"/>
      <c r="I11" s="109"/>
      <c r="J11" s="109" t="s">
        <v>505</v>
      </c>
      <c r="K11" s="110"/>
      <c r="L11" s="110"/>
      <c r="M11" s="110"/>
      <c r="N11" s="110"/>
      <c r="O11" s="109"/>
      <c r="P11" s="109" t="s">
        <v>505</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t="s">
        <v>505</v>
      </c>
      <c r="AT11" s="113" t="s">
        <v>505</v>
      </c>
      <c r="AU11" s="113"/>
      <c r="AV11" s="311"/>
      <c r="AW11" s="318"/>
    </row>
    <row r="12" spans="2:49" x14ac:dyDescent="0.4">
      <c r="B12" s="176" t="s">
        <v>283</v>
      </c>
      <c r="C12" s="133" t="s">
        <v>44</v>
      </c>
      <c r="D12" s="109" t="s">
        <v>505</v>
      </c>
      <c r="E12" s="289"/>
      <c r="F12" s="289"/>
      <c r="G12" s="289"/>
      <c r="H12" s="289"/>
      <c r="I12" s="293"/>
      <c r="J12" s="109" t="s">
        <v>505</v>
      </c>
      <c r="K12" s="289"/>
      <c r="L12" s="289"/>
      <c r="M12" s="289"/>
      <c r="N12" s="289"/>
      <c r="O12" s="293"/>
      <c r="P12" s="109" t="s">
        <v>505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t="s">
        <v>505</v>
      </c>
      <c r="AT12" s="113" t="s">
        <v>505</v>
      </c>
      <c r="AU12" s="113"/>
      <c r="AV12" s="311"/>
      <c r="AW12" s="318"/>
    </row>
    <row r="13" spans="2:49" x14ac:dyDescent="0.4">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t="s">
        <v>505</v>
      </c>
      <c r="E14" s="110"/>
      <c r="F14" s="110"/>
      <c r="G14" s="110"/>
      <c r="H14" s="110"/>
      <c r="I14" s="109"/>
      <c r="J14" s="109" t="s">
        <v>505</v>
      </c>
      <c r="K14" s="110"/>
      <c r="L14" s="110"/>
      <c r="M14" s="110"/>
      <c r="N14" s="110"/>
      <c r="O14" s="109"/>
      <c r="P14" s="109" t="s">
        <v>505</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505</v>
      </c>
      <c r="AT14" s="113" t="s">
        <v>505</v>
      </c>
      <c r="AU14" s="113"/>
      <c r="AV14" s="311"/>
      <c r="AW14" s="318"/>
    </row>
    <row r="15" spans="2:49" ht="25.35" x14ac:dyDescent="0.4">
      <c r="B15" s="178" t="s">
        <v>286</v>
      </c>
      <c r="C15" s="133"/>
      <c r="D15" s="109"/>
      <c r="E15" s="110">
        <v>104173592.81</v>
      </c>
      <c r="F15" s="110"/>
      <c r="G15" s="110"/>
      <c r="H15" s="110"/>
      <c r="I15" s="109">
        <v>104173592.81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67492960.001000002</v>
      </c>
      <c r="F16" s="110"/>
      <c r="G16" s="110"/>
      <c r="H16" s="110"/>
      <c r="I16" s="109">
        <v>67492960.001000002</v>
      </c>
      <c r="J16" s="109"/>
      <c r="K16" s="110">
        <v>13529304.35</v>
      </c>
      <c r="L16" s="110"/>
      <c r="M16" s="110"/>
      <c r="N16" s="110"/>
      <c r="O16" s="109">
        <v>13529304.35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v>-674955.43509238947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v>166414596.79999998</v>
      </c>
      <c r="F20" s="110"/>
      <c r="G20" s="110"/>
      <c r="H20" s="110"/>
      <c r="I20" s="109">
        <v>166414596.79999998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432156104.21352398</v>
      </c>
      <c r="E23" s="288"/>
      <c r="F23" s="288"/>
      <c r="G23" s="288"/>
      <c r="H23" s="288"/>
      <c r="I23" s="292"/>
      <c r="J23" s="109">
        <v>796121297.73226202</v>
      </c>
      <c r="K23" s="288"/>
      <c r="L23" s="288"/>
      <c r="M23" s="288"/>
      <c r="N23" s="288"/>
      <c r="O23" s="292"/>
      <c r="P23" s="109">
        <v>2521115181.1243601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1481071835.94238</v>
      </c>
      <c r="AT23" s="113">
        <v>765171893.89747095</v>
      </c>
      <c r="AU23" s="113"/>
      <c r="AV23" s="311"/>
      <c r="AW23" s="318"/>
    </row>
    <row r="24" spans="2:49" ht="28.5" customHeight="1" x14ac:dyDescent="0.4">
      <c r="B24" s="178" t="s">
        <v>114</v>
      </c>
      <c r="C24" s="133"/>
      <c r="D24" s="293"/>
      <c r="E24" s="110">
        <v>630720733.92486751</v>
      </c>
      <c r="F24" s="110"/>
      <c r="G24" s="110"/>
      <c r="H24" s="110"/>
      <c r="I24" s="109">
        <v>500354001.95705205</v>
      </c>
      <c r="J24" s="293"/>
      <c r="K24" s="110">
        <v>729341681.31188869</v>
      </c>
      <c r="L24" s="110"/>
      <c r="M24" s="110"/>
      <c r="N24" s="110"/>
      <c r="O24" s="109">
        <v>302324977.47523314</v>
      </c>
      <c r="P24" s="293"/>
      <c r="Q24" s="110">
        <v>2524161808.6790686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65862000.206139296</v>
      </c>
      <c r="E26" s="288"/>
      <c r="F26" s="288"/>
      <c r="G26" s="288"/>
      <c r="H26" s="288"/>
      <c r="I26" s="292"/>
      <c r="J26" s="109">
        <v>56572377.358240902</v>
      </c>
      <c r="K26" s="288"/>
      <c r="L26" s="288"/>
      <c r="M26" s="288"/>
      <c r="N26" s="288"/>
      <c r="O26" s="292"/>
      <c r="P26" s="109">
        <v>195387584.96870601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182826429.33885801</v>
      </c>
      <c r="AT26" s="113">
        <v>76605463.524419203</v>
      </c>
      <c r="AU26" s="113"/>
      <c r="AV26" s="311"/>
      <c r="AW26" s="318"/>
    </row>
    <row r="27" spans="2:49" s="5" customFormat="1" ht="25.35" x14ac:dyDescent="0.4">
      <c r="B27" s="178" t="s">
        <v>85</v>
      </c>
      <c r="C27" s="133"/>
      <c r="D27" s="293"/>
      <c r="E27" s="110">
        <v>10910495.140931766</v>
      </c>
      <c r="F27" s="110"/>
      <c r="G27" s="110"/>
      <c r="H27" s="110"/>
      <c r="I27" s="109">
        <v>8061883.9901821092</v>
      </c>
      <c r="J27" s="293"/>
      <c r="K27" s="110">
        <v>4550423.670224159</v>
      </c>
      <c r="L27" s="110"/>
      <c r="M27" s="110"/>
      <c r="N27" s="110"/>
      <c r="O27" s="109">
        <v>1368709.5120504983</v>
      </c>
      <c r="P27" s="293"/>
      <c r="Q27" s="110">
        <v>25466798.0825243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48119622.751047201</v>
      </c>
      <c r="E28" s="289"/>
      <c r="F28" s="289"/>
      <c r="G28" s="289"/>
      <c r="H28" s="289"/>
      <c r="I28" s="293"/>
      <c r="J28" s="109">
        <v>85176818.353711307</v>
      </c>
      <c r="K28" s="289"/>
      <c r="L28" s="289"/>
      <c r="M28" s="289"/>
      <c r="N28" s="289"/>
      <c r="O28" s="293"/>
      <c r="P28" s="109">
        <v>222712015.38220099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138937931.91873401</v>
      </c>
      <c r="AT28" s="113">
        <v>86442236.613907993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4">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2644876.7805712498</v>
      </c>
      <c r="E41" s="288"/>
      <c r="F41" s="288"/>
      <c r="G41" s="288"/>
      <c r="H41" s="288"/>
      <c r="I41" s="292"/>
      <c r="J41" s="109">
        <v>3614658.2594630201</v>
      </c>
      <c r="K41" s="288"/>
      <c r="L41" s="288"/>
      <c r="M41" s="288"/>
      <c r="N41" s="288"/>
      <c r="O41" s="292"/>
      <c r="P41" s="109">
        <v>111126443.211623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7619755.1283429498</v>
      </c>
      <c r="AU41" s="113"/>
      <c r="AV41" s="311"/>
      <c r="AW41" s="318"/>
    </row>
    <row r="42" spans="2:49" s="5" customFormat="1" x14ac:dyDescent="0.4">
      <c r="B42" s="178" t="s">
        <v>92</v>
      </c>
      <c r="C42" s="133"/>
      <c r="D42" s="293"/>
      <c r="E42" s="110">
        <v>2018638.26054102</v>
      </c>
      <c r="F42" s="110"/>
      <c r="G42" s="110"/>
      <c r="H42" s="110"/>
      <c r="I42" s="109"/>
      <c r="J42" s="293"/>
      <c r="K42" s="110">
        <v>2301873.6759457565</v>
      </c>
      <c r="L42" s="110"/>
      <c r="M42" s="110"/>
      <c r="N42" s="110"/>
      <c r="O42" s="109"/>
      <c r="P42" s="293"/>
      <c r="Q42" s="110">
        <v>-58953541.136744782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476322.40613755502</v>
      </c>
      <c r="E43" s="289"/>
      <c r="F43" s="289"/>
      <c r="G43" s="289"/>
      <c r="H43" s="289"/>
      <c r="I43" s="293"/>
      <c r="J43" s="109">
        <v>1043056.04128732</v>
      </c>
      <c r="K43" s="289"/>
      <c r="L43" s="289"/>
      <c r="M43" s="289"/>
      <c r="N43" s="289"/>
      <c r="O43" s="293"/>
      <c r="P43" s="109">
        <v>160121168.60660699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3144882.2854951201</v>
      </c>
      <c r="AT43" s="113">
        <v>7836613.7644733302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8161920.9068305297</v>
      </c>
      <c r="E45" s="110">
        <v>7090729.1102292957</v>
      </c>
      <c r="F45" s="110"/>
      <c r="G45" s="110"/>
      <c r="H45" s="110"/>
      <c r="I45" s="109">
        <v>5615612.8299243804</v>
      </c>
      <c r="J45" s="109">
        <v>12059925.3172845</v>
      </c>
      <c r="K45" s="110">
        <v>9571955.6963721421</v>
      </c>
      <c r="L45" s="110"/>
      <c r="M45" s="110"/>
      <c r="N45" s="110"/>
      <c r="O45" s="109">
        <v>4016269.4701534146</v>
      </c>
      <c r="P45" s="109">
        <v>30344792.943904798</v>
      </c>
      <c r="Q45" s="110">
        <v>26452958.024954453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122889.86155373399</v>
      </c>
      <c r="AT45" s="113">
        <v>-2.9573569192274999E-2</v>
      </c>
      <c r="AU45" s="113"/>
      <c r="AV45" s="311"/>
      <c r="AW45" s="318"/>
    </row>
    <row r="46" spans="2:49" x14ac:dyDescent="0.4">
      <c r="B46" s="176" t="s">
        <v>116</v>
      </c>
      <c r="C46" s="133" t="s">
        <v>31</v>
      </c>
      <c r="D46" s="109">
        <v>4865138.25911358</v>
      </c>
      <c r="E46" s="110">
        <v>0</v>
      </c>
      <c r="F46" s="110"/>
      <c r="G46" s="110"/>
      <c r="H46" s="110"/>
      <c r="I46" s="109"/>
      <c r="J46" s="109">
        <v>7188651.3889237903</v>
      </c>
      <c r="K46" s="110">
        <v>0</v>
      </c>
      <c r="L46" s="110"/>
      <c r="M46" s="110"/>
      <c r="N46" s="110"/>
      <c r="O46" s="109"/>
      <c r="P46" s="109">
        <v>18087851.475345898</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73251.894244882002</v>
      </c>
      <c r="AT46" s="113">
        <v>-1.7628142269238398E-2</v>
      </c>
      <c r="AU46" s="113"/>
      <c r="AV46" s="311"/>
      <c r="AW46" s="318"/>
    </row>
    <row r="47" spans="2:49" x14ac:dyDescent="0.4">
      <c r="B47" s="176" t="s">
        <v>117</v>
      </c>
      <c r="C47" s="133" t="s">
        <v>32</v>
      </c>
      <c r="D47" s="109">
        <v>3030477.5083700898</v>
      </c>
      <c r="E47" s="289"/>
      <c r="F47" s="289"/>
      <c r="G47" s="289"/>
      <c r="H47" s="289"/>
      <c r="I47" s="293"/>
      <c r="J47" s="109">
        <v>7967460.5016511502</v>
      </c>
      <c r="K47" s="289"/>
      <c r="L47" s="289"/>
      <c r="M47" s="289"/>
      <c r="N47" s="289"/>
      <c r="O47" s="293"/>
      <c r="P47" s="109">
        <v>17774982.754405599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518729.372425268</v>
      </c>
      <c r="AT47" s="113">
        <v>210541.86314787899</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3053541.51801454</v>
      </c>
      <c r="E49" s="110">
        <v>1169187.2004004288</v>
      </c>
      <c r="F49" s="110"/>
      <c r="G49" s="110"/>
      <c r="H49" s="110"/>
      <c r="I49" s="109">
        <v>935068.48687222146</v>
      </c>
      <c r="J49" s="109">
        <v>9108939.6187105197</v>
      </c>
      <c r="K49" s="110">
        <v>2647762.5444865669</v>
      </c>
      <c r="L49" s="110"/>
      <c r="M49" s="110"/>
      <c r="N49" s="110"/>
      <c r="O49" s="109">
        <v>1110967.1010771133</v>
      </c>
      <c r="P49" s="109">
        <v>22003455.132687502</v>
      </c>
      <c r="Q49" s="110">
        <v>6907205.0317545198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14895045.939961201</v>
      </c>
      <c r="AT49" s="113">
        <v>77178.790626333604</v>
      </c>
      <c r="AU49" s="113"/>
      <c r="AV49" s="311"/>
      <c r="AW49" s="318"/>
    </row>
    <row r="50" spans="2:49" x14ac:dyDescent="0.4">
      <c r="B50" s="176" t="s">
        <v>119</v>
      </c>
      <c r="C50" s="133" t="s">
        <v>34</v>
      </c>
      <c r="D50" s="109">
        <v>3068662.7691282001</v>
      </c>
      <c r="E50" s="289"/>
      <c r="F50" s="289"/>
      <c r="G50" s="289"/>
      <c r="H50" s="289"/>
      <c r="I50" s="293"/>
      <c r="J50" s="109">
        <v>9154047.4263303299</v>
      </c>
      <c r="K50" s="289"/>
      <c r="L50" s="289"/>
      <c r="M50" s="289"/>
      <c r="N50" s="289"/>
      <c r="O50" s="293"/>
      <c r="P50" s="109">
        <v>22112417.0604905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14968806.761184299</v>
      </c>
      <c r="AT50" s="113">
        <v>77560.982866663297</v>
      </c>
      <c r="AU50" s="113"/>
      <c r="AV50" s="311"/>
      <c r="AW50" s="318"/>
    </row>
    <row r="51" spans="2:49" s="5" customFormat="1" x14ac:dyDescent="0.4">
      <c r="B51" s="176" t="s">
        <v>300</v>
      </c>
      <c r="C51" s="133"/>
      <c r="D51" s="109">
        <v>0</v>
      </c>
      <c r="E51" s="110"/>
      <c r="F51" s="110"/>
      <c r="G51" s="110"/>
      <c r="H51" s="110"/>
      <c r="I51" s="109"/>
      <c r="J51" s="109">
        <v>0</v>
      </c>
      <c r="K51" s="110"/>
      <c r="L51" s="110"/>
      <c r="M51" s="110"/>
      <c r="N51" s="110"/>
      <c r="O51" s="109"/>
      <c r="P51" s="109">
        <v>0</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-2462045.96</v>
      </c>
      <c r="E52" s="110">
        <v>-2444404.3590373215</v>
      </c>
      <c r="F52" s="110"/>
      <c r="G52" s="110"/>
      <c r="H52" s="110"/>
      <c r="I52" s="109"/>
      <c r="J52" s="109">
        <v>1601895.23</v>
      </c>
      <c r="K52" s="110">
        <v>1480878.3941672044</v>
      </c>
      <c r="L52" s="110"/>
      <c r="M52" s="110"/>
      <c r="N52" s="110"/>
      <c r="O52" s="109"/>
      <c r="P52" s="109">
        <v>1064469.7436951001</v>
      </c>
      <c r="Q52" s="110">
        <v>1167723.8732435675</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3040.22630489942</v>
      </c>
      <c r="AU52" s="113"/>
      <c r="AV52" s="311"/>
      <c r="AW52" s="318"/>
    </row>
    <row r="53" spans="2:49" s="5" customFormat="1" x14ac:dyDescent="0.4">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459616692.99173748</v>
      </c>
      <c r="E54" s="115">
        <v>647127004.8771317</v>
      </c>
      <c r="F54" s="115">
        <v>0</v>
      </c>
      <c r="G54" s="115">
        <v>0</v>
      </c>
      <c r="H54" s="115">
        <v>0</v>
      </c>
      <c r="I54" s="114">
        <v>513096430.29028636</v>
      </c>
      <c r="J54" s="114">
        <v>783016578.19714427</v>
      </c>
      <c r="K54" s="115">
        <v>744599050.20411146</v>
      </c>
      <c r="L54" s="115">
        <v>0</v>
      </c>
      <c r="M54" s="115">
        <v>0</v>
      </c>
      <c r="N54" s="115">
        <v>0</v>
      </c>
      <c r="O54" s="114">
        <v>306598989.3563599</v>
      </c>
      <c r="P54" s="114">
        <v>2476627118.652225</v>
      </c>
      <c r="Q54" s="115">
        <v>2511388542.491291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1521566624.2816052</v>
      </c>
      <c r="AT54" s="116">
        <v>754911142.68004751</v>
      </c>
      <c r="AU54" s="116">
        <v>0</v>
      </c>
      <c r="AV54" s="311"/>
      <c r="AW54" s="318"/>
    </row>
    <row r="55" spans="2:49" x14ac:dyDescent="0.4">
      <c r="B55" s="181" t="s">
        <v>304</v>
      </c>
      <c r="C55" s="137" t="s">
        <v>28</v>
      </c>
      <c r="D55" s="114">
        <v>40771.066735168097</v>
      </c>
      <c r="E55" s="115">
        <v>41083.560865996835</v>
      </c>
      <c r="F55" s="115">
        <v>0</v>
      </c>
      <c r="G55" s="115">
        <v>0</v>
      </c>
      <c r="H55" s="115">
        <v>0</v>
      </c>
      <c r="I55" s="114">
        <v>24421.868974365683</v>
      </c>
      <c r="J55" s="114">
        <v>30095.435481150202</v>
      </c>
      <c r="K55" s="115">
        <v>28198.266959501263</v>
      </c>
      <c r="L55" s="115">
        <v>0</v>
      </c>
      <c r="M55" s="115">
        <v>0</v>
      </c>
      <c r="N55" s="115">
        <v>0</v>
      </c>
      <c r="O55" s="114">
        <v>11255.692869950182</v>
      </c>
      <c r="P55" s="114">
        <v>92092.022344604993</v>
      </c>
      <c r="Q55" s="115">
        <v>93610.965530138114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49913.045149914899</v>
      </c>
      <c r="AT55" s="116">
        <v>23594.626299574546</v>
      </c>
      <c r="AU55" s="116">
        <v>0</v>
      </c>
      <c r="AV55" s="311"/>
      <c r="AW55" s="318"/>
    </row>
    <row r="56" spans="2:49" ht="11.85" customHeight="1" x14ac:dyDescent="0.4">
      <c r="B56" s="176" t="s">
        <v>120</v>
      </c>
      <c r="C56" s="137" t="s">
        <v>452</v>
      </c>
      <c r="D56" s="109">
        <v>311787.71189975331</v>
      </c>
      <c r="E56" s="110">
        <v>314177.44162318873</v>
      </c>
      <c r="F56" s="110"/>
      <c r="G56" s="110"/>
      <c r="H56" s="110"/>
      <c r="I56" s="109">
        <v>187072.62713985197</v>
      </c>
      <c r="J56" s="109">
        <v>230148.18396204995</v>
      </c>
      <c r="K56" s="110">
        <v>215640.00745797675</v>
      </c>
      <c r="L56" s="110"/>
      <c r="M56" s="110"/>
      <c r="N56" s="110"/>
      <c r="O56" s="109">
        <v>86075.420801806686</v>
      </c>
      <c r="P56" s="109">
        <v>733760.36470968765</v>
      </c>
      <c r="Q56" s="110">
        <v>745376.14664150053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381698.96908332361</v>
      </c>
      <c r="AT56" s="113">
        <v>180434.68410721151</v>
      </c>
      <c r="AU56" s="113"/>
      <c r="AV56" s="113">
        <v>3361291.0372889824</v>
      </c>
      <c r="AW56" s="318"/>
    </row>
    <row r="57" spans="2:49" x14ac:dyDescent="0.4">
      <c r="B57" s="176" t="s">
        <v>121</v>
      </c>
      <c r="C57" s="137" t="s">
        <v>29</v>
      </c>
      <c r="D57" s="109">
        <v>40771.066735168097</v>
      </c>
      <c r="E57" s="110">
        <v>41083.560865996835</v>
      </c>
      <c r="F57" s="110"/>
      <c r="G57" s="110"/>
      <c r="H57" s="110"/>
      <c r="I57" s="109">
        <v>24421.868974365683</v>
      </c>
      <c r="J57" s="109">
        <v>30095.435481150202</v>
      </c>
      <c r="K57" s="110">
        <v>28198.266959501263</v>
      </c>
      <c r="L57" s="110"/>
      <c r="M57" s="110"/>
      <c r="N57" s="110"/>
      <c r="O57" s="109">
        <v>11255.692869950182</v>
      </c>
      <c r="P57" s="109">
        <v>92092.022344604993</v>
      </c>
      <c r="Q57" s="110">
        <v>93610.965530138114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49913.045149914899</v>
      </c>
      <c r="AT57" s="113">
        <v>23594.626299574546</v>
      </c>
      <c r="AU57" s="113"/>
      <c r="AV57" s="113">
        <v>439540.8028193682</v>
      </c>
      <c r="AW57" s="318"/>
    </row>
    <row r="58" spans="2:49" s="5" customFormat="1" x14ac:dyDescent="0.4">
      <c r="B58" s="184" t="s">
        <v>484</v>
      </c>
      <c r="C58" s="185"/>
      <c r="D58" s="186"/>
      <c r="E58" s="187">
        <v>35623062.369999304</v>
      </c>
      <c r="F58" s="187"/>
      <c r="G58" s="187"/>
      <c r="H58" s="187"/>
      <c r="I58" s="186">
        <v>35623062.369999304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L33" sqref="L3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425668816.68359971</v>
      </c>
      <c r="D5" s="118">
        <v>458901046.8795225</v>
      </c>
      <c r="E5" s="346"/>
      <c r="F5" s="346"/>
      <c r="G5" s="312"/>
      <c r="H5" s="117">
        <v>895350843.19546449</v>
      </c>
      <c r="I5" s="118">
        <v>884419630.62766337</v>
      </c>
      <c r="J5" s="346"/>
      <c r="K5" s="346"/>
      <c r="L5" s="312"/>
      <c r="M5" s="117">
        <v>2505626869</v>
      </c>
      <c r="N5" s="118">
        <v>2495627401.2066183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421107597.04596025</v>
      </c>
      <c r="D6" s="110">
        <v>461761072.31738305</v>
      </c>
      <c r="E6" s="115">
        <v>647168088.4379977</v>
      </c>
      <c r="F6" s="115">
        <v>1530036757.8013411</v>
      </c>
      <c r="G6" s="116">
        <v>513120852.15926075</v>
      </c>
      <c r="H6" s="109">
        <v>889051349.65709209</v>
      </c>
      <c r="I6" s="110">
        <v>886015097.17557859</v>
      </c>
      <c r="J6" s="115">
        <v>744627248.471071</v>
      </c>
      <c r="K6" s="115">
        <v>2519693695.3037415</v>
      </c>
      <c r="L6" s="116">
        <v>306610245.04922986</v>
      </c>
      <c r="M6" s="109">
        <v>2409894275.8212662</v>
      </c>
      <c r="N6" s="110">
        <v>2497915716.2252593</v>
      </c>
      <c r="O6" s="115">
        <v>2511482153.456821</v>
      </c>
      <c r="P6" s="115">
        <v>7419292145.5033474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7091858.8454909511</v>
      </c>
      <c r="D7" s="110">
        <v>4776156.3215536699</v>
      </c>
      <c r="E7" s="115">
        <v>4447687.3339480795</v>
      </c>
      <c r="F7" s="115">
        <v>16315702.5009927</v>
      </c>
      <c r="G7" s="116">
        <v>2974864.4053291203</v>
      </c>
      <c r="H7" s="109">
        <v>8489187.1278772317</v>
      </c>
      <c r="I7" s="110">
        <v>6083449.1711166753</v>
      </c>
      <c r="J7" s="115">
        <v>5256119.7568341652</v>
      </c>
      <c r="K7" s="115">
        <v>19828756.055828072</v>
      </c>
      <c r="L7" s="116">
        <v>2309662.5067402255</v>
      </c>
      <c r="M7" s="109">
        <v>23724685.164999999</v>
      </c>
      <c r="N7" s="110">
        <v>16884916.097413726</v>
      </c>
      <c r="O7" s="115">
        <v>14820379.56608657</v>
      </c>
      <c r="P7" s="115">
        <v>55429980.828500293</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v>35623062.369999304</v>
      </c>
      <c r="F8" s="269">
        <v>35623062.369999304</v>
      </c>
      <c r="G8" s="270">
        <v>35623062.369999304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104173592.81</v>
      </c>
      <c r="F9" s="115">
        <v>104173592.81</v>
      </c>
      <c r="G9" s="116">
        <v>104173592.81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67492960.001000002</v>
      </c>
      <c r="F10" s="115">
        <v>67492960.001000002</v>
      </c>
      <c r="G10" s="116">
        <v>67492960.001000002</v>
      </c>
      <c r="H10" s="292"/>
      <c r="I10" s="288"/>
      <c r="J10" s="115">
        <v>13529304.35</v>
      </c>
      <c r="K10" s="115">
        <v>13529304.35</v>
      </c>
      <c r="L10" s="116">
        <v>13529304.35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-674955.43509238947</v>
      </c>
      <c r="K11" s="115">
        <v>-674955.43509238947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428199455.89145118</v>
      </c>
      <c r="D12" s="115">
        <v>466537228.6389367</v>
      </c>
      <c r="E12" s="115">
        <v>444586806.90125525</v>
      </c>
      <c r="F12" s="115">
        <v>1339323491.431643</v>
      </c>
      <c r="G12" s="311"/>
      <c r="H12" s="114">
        <v>897540536.78496933</v>
      </c>
      <c r="I12" s="115">
        <v>892098546.3466953</v>
      </c>
      <c r="J12" s="115">
        <v>737329792.56235993</v>
      </c>
      <c r="K12" s="115">
        <v>2526968875.6940246</v>
      </c>
      <c r="L12" s="311"/>
      <c r="M12" s="114">
        <v>2433618960.9862661</v>
      </c>
      <c r="N12" s="115">
        <v>2514800632.3226728</v>
      </c>
      <c r="O12" s="115">
        <v>2526302533.0229077</v>
      </c>
      <c r="P12" s="115">
        <v>7474722126.3318462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452471432.58262181</v>
      </c>
      <c r="D15" s="118">
        <v>469382048.01996773</v>
      </c>
      <c r="E15" s="106">
        <v>617718786.41227579</v>
      </c>
      <c r="F15" s="106">
        <v>1539572267.0148654</v>
      </c>
      <c r="G15" s="107">
        <v>433335154.38319445</v>
      </c>
      <c r="H15" s="117">
        <v>1137216937.001842</v>
      </c>
      <c r="I15" s="118">
        <v>1147338321.6624486</v>
      </c>
      <c r="J15" s="106">
        <v>1057003429.1211249</v>
      </c>
      <c r="K15" s="106">
        <v>3341558687.7854152</v>
      </c>
      <c r="L15" s="107">
        <v>443814883.84914088</v>
      </c>
      <c r="M15" s="117">
        <v>2920026560.8060622</v>
      </c>
      <c r="N15" s="118">
        <v>2906789789.8743696</v>
      </c>
      <c r="O15" s="106">
        <v>3125893412.1708646</v>
      </c>
      <c r="P15" s="106">
        <v>8952709762.8512955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1037968.1665513829</v>
      </c>
      <c r="D16" s="110">
        <v>-2629325.1228359253</v>
      </c>
      <c r="E16" s="115">
        <v>37575904.137031361</v>
      </c>
      <c r="F16" s="115">
        <v>35984547.180746816</v>
      </c>
      <c r="G16" s="116">
        <v>37557042.963332549</v>
      </c>
      <c r="H16" s="109">
        <v>31396483.052569304</v>
      </c>
      <c r="I16" s="110">
        <v>49593277.53147503</v>
      </c>
      <c r="J16" s="115">
        <v>96024760.844740763</v>
      </c>
      <c r="K16" s="115">
        <v>177014521.42878509</v>
      </c>
      <c r="L16" s="116">
        <v>45349559.731850699</v>
      </c>
      <c r="M16" s="109">
        <v>44951756.029954076</v>
      </c>
      <c r="N16" s="110">
        <v>69739445.226374641</v>
      </c>
      <c r="O16" s="115">
        <v>204621355.97313076</v>
      </c>
      <c r="P16" s="115">
        <v>319312557.22945946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v>451433464.4160704</v>
      </c>
      <c r="D17" s="115">
        <v>472011373.14280367</v>
      </c>
      <c r="E17" s="115">
        <v>580142882.27524447</v>
      </c>
      <c r="F17" s="115">
        <v>1503587719.8341186</v>
      </c>
      <c r="G17" s="314"/>
      <c r="H17" s="114">
        <v>1105820453.9492726</v>
      </c>
      <c r="I17" s="115">
        <v>1097745044.1309736</v>
      </c>
      <c r="J17" s="115">
        <v>960978668.27638412</v>
      </c>
      <c r="K17" s="115">
        <v>3164544166.3566303</v>
      </c>
      <c r="L17" s="314"/>
      <c r="M17" s="114">
        <v>2875074804.7761083</v>
      </c>
      <c r="N17" s="115">
        <v>2837050344.647995</v>
      </c>
      <c r="O17" s="115">
        <v>2921272056.1977339</v>
      </c>
      <c r="P17" s="115">
        <v>8633397205.6218357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308806101.38359058</v>
      </c>
      <c r="H19" s="347"/>
      <c r="I19" s="346"/>
      <c r="J19" s="346"/>
      <c r="K19" s="346"/>
      <c r="L19" s="107">
        <v>295390603.20597005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95143442.849848598</v>
      </c>
      <c r="H20" s="292"/>
      <c r="I20" s="288"/>
      <c r="J20" s="288"/>
      <c r="K20" s="288"/>
      <c r="L20" s="116">
        <v>51779513.536733106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0.78025058100293243</v>
      </c>
      <c r="H21" s="292"/>
      <c r="I21" s="288"/>
      <c r="J21" s="288"/>
      <c r="K21" s="288"/>
      <c r="L21" s="255">
        <v>0.74132072561230045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11873343.342595857</v>
      </c>
      <c r="H23" s="292"/>
      <c r="I23" s="288"/>
      <c r="J23" s="288"/>
      <c r="K23" s="288"/>
      <c r="L23" s="116">
        <v>51295207.374587029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-8171432.8135772794</v>
      </c>
      <c r="H24" s="292"/>
      <c r="I24" s="288"/>
      <c r="J24" s="288"/>
      <c r="K24" s="288"/>
      <c r="L24" s="116">
        <v>51295207.374587029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11873343.342595857</v>
      </c>
      <c r="H25" s="292"/>
      <c r="I25" s="288"/>
      <c r="J25" s="288"/>
      <c r="K25" s="288"/>
      <c r="L25" s="116">
        <v>11953959.723518705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116712665.24730493</v>
      </c>
      <c r="H26" s="292"/>
      <c r="I26" s="288"/>
      <c r="J26" s="288"/>
      <c r="K26" s="288"/>
      <c r="L26" s="116">
        <v>125042624.55530874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144573829.15577701</v>
      </c>
      <c r="H27" s="292"/>
      <c r="I27" s="288"/>
      <c r="J27" s="288"/>
      <c r="K27" s="288"/>
      <c r="L27" s="116">
        <v>148424280.64317083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116712665.24730493</v>
      </c>
      <c r="H28" s="292"/>
      <c r="I28" s="288"/>
      <c r="J28" s="288"/>
      <c r="K28" s="288"/>
      <c r="L28" s="116">
        <v>125042624.55530874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116712665.24730493</v>
      </c>
      <c r="H29" s="292"/>
      <c r="I29" s="288"/>
      <c r="J29" s="288"/>
      <c r="K29" s="288"/>
      <c r="L29" s="116">
        <v>125042624.55530874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316622489.13588953</v>
      </c>
      <c r="H30" s="292"/>
      <c r="I30" s="288"/>
      <c r="J30" s="288"/>
      <c r="K30" s="288"/>
      <c r="L30" s="116">
        <v>318772259.29383212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116712665.24730493</v>
      </c>
      <c r="H31" s="292"/>
      <c r="I31" s="288"/>
      <c r="J31" s="288"/>
      <c r="K31" s="288"/>
      <c r="L31" s="116">
        <v>125042624.55530874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316622489.13588953</v>
      </c>
      <c r="H32" s="292"/>
      <c r="I32" s="288"/>
      <c r="J32" s="288"/>
      <c r="K32" s="288"/>
      <c r="L32" s="116">
        <v>318772259.29383212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0.97531322625366557</v>
      </c>
      <c r="H33" s="354"/>
      <c r="I33" s="355"/>
      <c r="J33" s="355"/>
      <c r="K33" s="355"/>
      <c r="L33" s="375">
        <v>0.92665090701537567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-6909244.1545235515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-674955.43509238947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174490.07608323221</v>
      </c>
      <c r="D37" s="122">
        <v>178573.58333333334</v>
      </c>
      <c r="E37" s="256">
        <v>171407.82835052491</v>
      </c>
      <c r="F37" s="256">
        <v>524471.48776709044</v>
      </c>
      <c r="G37" s="312"/>
      <c r="H37" s="121">
        <v>249679.61910583172</v>
      </c>
      <c r="I37" s="122">
        <v>244880.08333333334</v>
      </c>
      <c r="J37" s="256">
        <v>208742.46647051279</v>
      </c>
      <c r="K37" s="256">
        <v>703302.16890967789</v>
      </c>
      <c r="L37" s="312"/>
      <c r="M37" s="121">
        <v>683735.87270459917</v>
      </c>
      <c r="N37" s="122">
        <v>675856.83333333337</v>
      </c>
      <c r="O37" s="256">
        <v>665616.18948436319</v>
      </c>
      <c r="P37" s="256">
        <v>2025208.8955222957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0.9485328174448201</v>
      </c>
      <c r="D44" s="260">
        <v>0.98840251566944592</v>
      </c>
      <c r="E44" s="260">
        <v>0.76634019046763779</v>
      </c>
      <c r="F44" s="260">
        <v>0.89075181565023831</v>
      </c>
      <c r="G44" s="311"/>
      <c r="H44" s="262">
        <v>0.81165123468239109</v>
      </c>
      <c r="I44" s="260">
        <v>0.8126646083407485</v>
      </c>
      <c r="J44" s="260">
        <v>0.76726882396126994</v>
      </c>
      <c r="K44" s="260">
        <v>0.79852513441178352</v>
      </c>
      <c r="L44" s="311"/>
      <c r="M44" s="262">
        <v>0.84645413640838474</v>
      </c>
      <c r="N44" s="260">
        <v>0.88641381957382748</v>
      </c>
      <c r="O44" s="260">
        <v>0.86479536462998585</v>
      </c>
      <c r="P44" s="260">
        <v>0.86579152427557815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0.89100000000000001</v>
      </c>
      <c r="G47" s="311"/>
      <c r="H47" s="292"/>
      <c r="I47" s="288"/>
      <c r="J47" s="288"/>
      <c r="K47" s="260">
        <v>0.79900000000000004</v>
      </c>
      <c r="L47" s="311"/>
      <c r="M47" s="292"/>
      <c r="N47" s="288"/>
      <c r="O47" s="288"/>
      <c r="P47" s="260">
        <v>0.86599999999999999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0.89100000000000001</v>
      </c>
      <c r="G50" s="311"/>
      <c r="H50" s="293"/>
      <c r="I50" s="289"/>
      <c r="J50" s="289"/>
      <c r="K50" s="260">
        <v>0.79900000000000004</v>
      </c>
      <c r="L50" s="311"/>
      <c r="M50" s="293"/>
      <c r="N50" s="289"/>
      <c r="O50" s="289"/>
      <c r="P50" s="260">
        <v>0.86599999999999999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v>580142882.27524447</v>
      </c>
      <c r="G51" s="311"/>
      <c r="H51" s="292"/>
      <c r="I51" s="288"/>
      <c r="J51" s="288"/>
      <c r="K51" s="115">
        <v>960978668.27638412</v>
      </c>
      <c r="L51" s="311"/>
      <c r="M51" s="292"/>
      <c r="N51" s="288"/>
      <c r="O51" s="288"/>
      <c r="P51" s="115">
        <v>2921272056.1977339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960978.66827638494</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101953</v>
      </c>
      <c r="D4" s="149">
        <v>82870</v>
      </c>
      <c r="E4" s="149">
        <v>282362</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19643</v>
      </c>
      <c r="E6" s="123"/>
      <c r="F6" s="363"/>
      <c r="G6" s="123"/>
      <c r="H6" s="123"/>
      <c r="I6" s="363"/>
      <c r="J6" s="363"/>
      <c r="K6" s="372"/>
    </row>
    <row r="7" spans="2:11" x14ac:dyDescent="0.4">
      <c r="B7" s="155" t="s">
        <v>102</v>
      </c>
      <c r="C7" s="124"/>
      <c r="D7" s="126">
        <v>1253</v>
      </c>
      <c r="E7" s="126"/>
      <c r="F7" s="126"/>
      <c r="G7" s="126"/>
      <c r="H7" s="126"/>
      <c r="I7" s="374"/>
      <c r="J7" s="374"/>
      <c r="K7" s="209"/>
    </row>
    <row r="8" spans="2:11" x14ac:dyDescent="0.4">
      <c r="B8" s="155" t="s">
        <v>103</v>
      </c>
      <c r="C8" s="361"/>
      <c r="D8" s="126">
        <v>0</v>
      </c>
      <c r="E8" s="126"/>
      <c r="F8" s="364"/>
      <c r="G8" s="126"/>
      <c r="H8" s="126"/>
      <c r="I8" s="374"/>
      <c r="J8" s="374"/>
      <c r="K8" s="373"/>
    </row>
    <row r="9" spans="2:11" ht="13.2" customHeight="1" x14ac:dyDescent="0.4">
      <c r="B9" s="155" t="s">
        <v>104</v>
      </c>
      <c r="C9" s="124"/>
      <c r="D9" s="126">
        <v>0</v>
      </c>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960978.66827638494</v>
      </c>
      <c r="E11" s="119">
        <v>0</v>
      </c>
      <c r="F11" s="119">
        <v>0</v>
      </c>
      <c r="G11" s="119">
        <v>0</v>
      </c>
      <c r="H11" s="119">
        <v>0</v>
      </c>
      <c r="I11" s="312"/>
      <c r="J11" s="312"/>
      <c r="K11" s="365"/>
    </row>
    <row r="12" spans="2:11" x14ac:dyDescent="0.4">
      <c r="B12" s="207" t="s">
        <v>93</v>
      </c>
      <c r="C12" s="109"/>
      <c r="D12" s="113">
        <v>0</v>
      </c>
      <c r="E12" s="113"/>
      <c r="F12" s="113"/>
      <c r="G12" s="113"/>
      <c r="H12" s="113"/>
      <c r="I12" s="311"/>
      <c r="J12" s="311"/>
      <c r="K12" s="366"/>
    </row>
    <row r="13" spans="2:11" x14ac:dyDescent="0.4">
      <c r="B13" s="207" t="s">
        <v>94</v>
      </c>
      <c r="C13" s="109"/>
      <c r="D13" s="113">
        <v>0</v>
      </c>
      <c r="E13" s="113"/>
      <c r="F13" s="113"/>
      <c r="G13" s="113"/>
      <c r="H13" s="113"/>
      <c r="I13" s="311"/>
      <c r="J13" s="311"/>
      <c r="K13" s="366"/>
    </row>
    <row r="14" spans="2:11" x14ac:dyDescent="0.4">
      <c r="B14" s="207" t="s">
        <v>95</v>
      </c>
      <c r="C14" s="109"/>
      <c r="D14" s="113">
        <v>960978.66827638505</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34" sqref="B3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27" sqref="D27"/>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506</v>
      </c>
      <c r="C5" s="150"/>
      <c r="D5" s="221" t="s">
        <v>527</v>
      </c>
      <c r="E5" s="7"/>
    </row>
    <row r="6" spans="1:5" ht="35.25" customHeight="1" x14ac:dyDescent="0.4">
      <c r="B6" s="219" t="s">
        <v>507</v>
      </c>
      <c r="C6" s="150"/>
      <c r="D6" s="222" t="s">
        <v>528</v>
      </c>
      <c r="E6" s="7"/>
    </row>
    <row r="7" spans="1:5" ht="35.25" customHeight="1" x14ac:dyDescent="0.4">
      <c r="B7" s="219" t="s">
        <v>508</v>
      </c>
      <c r="C7" s="150"/>
      <c r="D7" s="222" t="s">
        <v>529</v>
      </c>
      <c r="E7" s="7"/>
    </row>
    <row r="8" spans="1:5" ht="35.25" customHeight="1" x14ac:dyDescent="0.4">
      <c r="B8" s="219" t="s">
        <v>509</v>
      </c>
      <c r="C8" s="150"/>
      <c r="D8" s="222" t="s">
        <v>530</v>
      </c>
      <c r="E8" s="7"/>
    </row>
    <row r="9" spans="1:5" ht="35.25" customHeight="1" x14ac:dyDescent="0.4">
      <c r="B9" s="219" t="s">
        <v>510</v>
      </c>
      <c r="C9" s="150"/>
      <c r="D9" s="222" t="s">
        <v>531</v>
      </c>
      <c r="E9" s="7"/>
    </row>
    <row r="10" spans="1:5" ht="35.25" customHeight="1" x14ac:dyDescent="0.4">
      <c r="B10" s="219" t="s">
        <v>511</v>
      </c>
      <c r="C10" s="150"/>
      <c r="D10" s="222" t="s">
        <v>532</v>
      </c>
      <c r="E10" s="7"/>
    </row>
    <row r="11" spans="1:5" ht="35.25" customHeight="1" x14ac:dyDescent="0.4">
      <c r="B11" s="219" t="s">
        <v>512</v>
      </c>
      <c r="C11" s="150"/>
      <c r="D11" s="222" t="s">
        <v>515</v>
      </c>
      <c r="E11" s="7"/>
    </row>
    <row r="12" spans="1:5" ht="35.25" customHeight="1" x14ac:dyDescent="0.4">
      <c r="B12" s="220" t="s">
        <v>513</v>
      </c>
      <c r="C12" s="150"/>
      <c r="D12" s="222" t="s">
        <v>533</v>
      </c>
      <c r="E12" s="7"/>
    </row>
    <row r="13" spans="1:5" ht="35.25" customHeight="1" x14ac:dyDescent="0.4">
      <c r="B13" s="219"/>
      <c r="C13" s="150"/>
      <c r="D13" s="222"/>
      <c r="E13" s="7"/>
    </row>
    <row r="14" spans="1:5" ht="35.25" customHeight="1" x14ac:dyDescent="0.4">
      <c r="B14" s="219" t="s">
        <v>514</v>
      </c>
      <c r="C14" s="150"/>
      <c r="D14" s="222" t="s">
        <v>534</v>
      </c>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535</v>
      </c>
      <c r="C27" s="150"/>
      <c r="D27" s="223" t="s">
        <v>536</v>
      </c>
      <c r="E27" s="7"/>
    </row>
    <row r="28" spans="2:5" ht="35.25" customHeight="1" x14ac:dyDescent="0.4">
      <c r="B28" s="219"/>
      <c r="C28" s="150"/>
      <c r="D28" s="222"/>
      <c r="E28" s="7"/>
    </row>
    <row r="29" spans="2:5" ht="35.25" customHeight="1" x14ac:dyDescent="0.4">
      <c r="B29" s="219" t="s">
        <v>537</v>
      </c>
      <c r="C29" s="150"/>
      <c r="D29" s="222" t="s">
        <v>516</v>
      </c>
      <c r="E29" s="7"/>
    </row>
    <row r="30" spans="2:5" ht="35.25" customHeight="1" x14ac:dyDescent="0.4">
      <c r="B30" s="219"/>
      <c r="C30" s="150"/>
      <c r="D30" s="222"/>
      <c r="E30" s="7"/>
    </row>
    <row r="31" spans="2:5" ht="35.25" customHeight="1" x14ac:dyDescent="0.4">
      <c r="B31" s="219" t="s">
        <v>538</v>
      </c>
      <c r="C31" s="150"/>
      <c r="D31" s="222" t="s">
        <v>539</v>
      </c>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540</v>
      </c>
      <c r="C34" s="150"/>
      <c r="D34" s="222" t="s">
        <v>560</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1" t="s">
        <v>541</v>
      </c>
      <c r="C41" s="150"/>
      <c r="D41" s="382" t="s">
        <v>542</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543</v>
      </c>
      <c r="C48" s="150"/>
      <c r="D48" s="222" t="s">
        <v>539</v>
      </c>
      <c r="E48" s="7"/>
    </row>
    <row r="49" spans="2:5" ht="35.25" customHeight="1" x14ac:dyDescent="0.4">
      <c r="B49" s="219"/>
      <c r="C49" s="150"/>
      <c r="D49" s="222"/>
      <c r="E49" s="7"/>
    </row>
    <row r="50" spans="2:5" ht="35.25" customHeight="1" x14ac:dyDescent="0.4">
      <c r="B50" s="219" t="s">
        <v>544</v>
      </c>
      <c r="C50" s="150"/>
      <c r="D50" s="222" t="s">
        <v>539</v>
      </c>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1" t="s">
        <v>545</v>
      </c>
      <c r="C56" s="152"/>
      <c r="D56" s="222" t="s">
        <v>517</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381" t="s">
        <v>546</v>
      </c>
      <c r="C67" s="152"/>
      <c r="D67" s="222" t="s">
        <v>517</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1" t="s">
        <v>547</v>
      </c>
      <c r="C78" s="152"/>
      <c r="D78" s="222" t="s">
        <v>517</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1" t="s">
        <v>548</v>
      </c>
      <c r="C89" s="152"/>
      <c r="D89" s="222" t="s">
        <v>517</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1" t="s">
        <v>549</v>
      </c>
      <c r="C100" s="152"/>
      <c r="D100" s="222" t="s">
        <v>518</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1" t="s">
        <v>550</v>
      </c>
      <c r="C111" s="152"/>
      <c r="D111" s="222" t="s">
        <v>519</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1" t="s">
        <v>551</v>
      </c>
      <c r="C123" s="150"/>
      <c r="D123" s="222" t="s">
        <v>520</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1" t="s">
        <v>552</v>
      </c>
      <c r="C134" s="150"/>
      <c r="D134" s="222" t="s">
        <v>521</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1" t="s">
        <v>553</v>
      </c>
      <c r="C145" s="150"/>
      <c r="D145" s="222" t="s">
        <v>522</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381" t="s">
        <v>554</v>
      </c>
      <c r="C156" s="150"/>
      <c r="D156" s="222" t="s">
        <v>523</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381" t="s">
        <v>555</v>
      </c>
      <c r="C167" s="150"/>
      <c r="D167" s="222" t="s">
        <v>524</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1" t="s">
        <v>556</v>
      </c>
      <c r="C178" s="150"/>
      <c r="D178" s="222" t="s">
        <v>525</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381" t="s">
        <v>557</v>
      </c>
      <c r="C189" s="150"/>
      <c r="D189" s="222" t="s">
        <v>558</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381" t="s">
        <v>559</v>
      </c>
      <c r="C200" s="150"/>
      <c r="D200" s="222" t="s">
        <v>526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