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<sst xmlns="http://schemas.openxmlformats.org/spreadsheetml/2006/main" count="632" uniqueCount="557">
  <si>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</si>
  <si>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</si>
  <si>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</si>
  <si>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</si>
  <si>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</si>
  <si>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</si>
  <si>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</si>
  <si>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</si>
  <si>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</si>
  <si>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</si>
  <si>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</si>
  <si>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</si>
  <si>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</si>
  <si>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</si>
  <si>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</si>
  <si>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</si>
  <si>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</si>
  <si>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</si>
  <si>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</si>
  <si>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</si>
  <si>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</si>
  <si>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</si>
  <si>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</si>
  <si>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</si>
  <si>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</si>
  <si>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</si>
  <si>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</si>
  <si>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</si>
  <si>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</si>
  <si>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</si>
  <si>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</si>
  <si>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</si>
  <si>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</si>
  <si>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</si>
  <si>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</si>
  <si>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</si>
  <si>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</si>
  <si>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</si>
  <si>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</si>
  <si>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</si>
  <si>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</si>
  <si>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</si>
  <si>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</si>
  <si>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</si>
  <si>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</si>
  <si>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</si>
  <si>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</si>
  <si>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</si>
  <si>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</si>
  <si>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</si>
  <si>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</si>
  <si>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</si>
  <si>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</si>
  <si>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</si>
  <si>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</si>
  <si>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</si>
  <si>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</si>
  <si>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</si>
  <si>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</si>
  <si>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</si>
  <si>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</si>
  <si>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</si>
  <si>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</si>
  <si>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</si>
  <si>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</si>
  <si>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</si>
  <si>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</si>
  <si>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</si>
  <si>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</si>
  <si>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</si>
  <si>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</si>
  <si>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</si>
  <si>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</si>
  <si>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</si>
  <si>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</si>
  <si>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</si>
  <si>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</si>
  <si>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</si>
  <si>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</si>
  <si>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</si>
  <si>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</si>
  <si>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</si>
  <si>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</si>
  <si>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</si>
  <si>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</si>
  <si>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</si>
  <si>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</si>
  <si>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</si>
  <si>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</si>
  <si>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</si>
  <si>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</si>
  <si>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</si>
  <si>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</si>
  <si>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</si>
  <si>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</si>
  <si>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</si>
  <si>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</si>
  <si>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</si>
  <si>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</si>
  <si>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</si>
  <si>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</si>
  <si>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</si>
  <si>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</si>
  <si>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</si>
  <si>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</si>
  <si>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</si>
  <si>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</si>
  <si>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</si>
  <si>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</si>
  <si>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</si>
  <si>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</si>
  <si>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</si>
  <si>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</si>
  <si>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</si>
  <si>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</si>
  <si>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</si>
  <si>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</si>
  <si>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</si>
  <si>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</si>
  <si>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</si>
  <si>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</si>
  <si>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</si>
  <si>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</si>
  <si>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</si>
  <si>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</si>
  <si>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</si>
  <si>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</si>
  <si>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</si>
  <si>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</si>
  <si>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</si>
  <si>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</si>
  <si>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</si>
  <si>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</si>
  <si>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</si>
  <si>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</si>
  <si>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</si>
  <si>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</si>
  <si>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</si>
  <si>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</si>
  <si>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</si>
  <si>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</si>
  <si>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</si>
  <si>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</si>
  <si>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</si>
  <si>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</si>
  <si>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</si>
  <si>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</si>
  <si>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</si>
  <si>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</si>
  <si>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</si>
  <si>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</si>
  <si>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</si>
  <si>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</si>
  <si>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</si>
  <si>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</si>
  <si>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</si>
  <si>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</si>
  <si>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</si>
  <si>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</si>
  <si>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</si>
  <si>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</si>
  <si>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</si>
  <si>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</si>
  <si>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</si>
  <si>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</si>
  <si>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</si>
  <si>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</si>
  <si>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</si>
  <si>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</si>
  <si>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</si>
  <si>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</si>
  <si>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</si>
  <si>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</si>
  <si>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</si>
  <si>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</si>
  <si>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</si>
  <si>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</si>
  <si>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</si>
  <si>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</si>
  <si>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</si>
  <si>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</si>
  <si>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</si>
  <si>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</si>
  <si>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</si>
  <si>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</si>
  <si>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</si>
  <si>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</si>
  <si>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</si>
  <si>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</si>
  <si>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</si>
  <si>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</si>
  <si>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</si>
  <si>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</si>
  <si>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</si>
  <si>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</si>
  <si>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</si>
  <si>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</si>
  <si>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</si>
  <si>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</si>
  <si>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</si>
  <si>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</si>
  <si>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</si>
  <si>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</si>
  <si>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</si>
  <si>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</si>
  <si>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</si>
  <si>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</si>
  <si>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</si>
  <si>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</si>
  <si>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</si>
  <si>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</si>
  <si>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</si>
  <si>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</si>
  <si>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</si>
  <si>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</si>
  <si>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</si>
  <si>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</si>
  <si>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</si>
  <si>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</si>
  <si>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</si>
  <si>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</si>
  <si>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</si>
  <si>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</si>
  <si>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</si>
  <si>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</si>
  <si>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</si>
  <si>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</si>
  <si>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</si>
  <si>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</si>
  <si>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</si>
  <si>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</si>
  <si>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</si>
  <si>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</si>
  <si>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</si>
  <si>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</si>
  <si>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</si>
  <si>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</si>
  <si>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</si>
  <si>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</si>
  <si>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</si>
  <si>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</si>
  <si>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</si>
  <si>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</si>
  <si>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</si>
  <si>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</si>
  <si>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</si>
  <si>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</si>
  <si>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</si>
  <si>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</si>
  <si>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</si>
  <si>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</si>
  <si>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</si>
  <si>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</si>
  <si>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</si>
  <si>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</si>
  <si>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</si>
  <si>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</si>
  <si>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</si>
  <si>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</si>
  <si>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</si>
  <si>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</si>
  <si>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</si>
  <si>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</si>
  <si>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</si>
  <si>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</si>
  <si>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</si>
  <si>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</si>
  <si>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</si>
  <si>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</si>
  <si>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</si>
  <si>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</si>
  <si>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</si>
  <si>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</si>
  <si>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</si>
  <si>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</si>
  <si>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</si>
  <si>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</si>
  <si>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</si>
  <si>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</si>
  <si>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</si>
  <si>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</si>
  <si>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</si>
  <si>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</si>
  <si>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</si>
  <si>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</si>
  <si>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</si>
  <si>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</si>
  <si>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</si>
  <si>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</si>
  <si>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</si>
  <si>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</si>
  <si>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</si>
  <si>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</si>
  <si>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</si>
  <si>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</si>
  <si>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</si>
  <si>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</si>
  <si>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</si>
  <si>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</si>
  <si>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</si>
  <si>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</si>
  <si>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</si>
  <si>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</si>
  <si>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</si>
  <si>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</si>
  <si>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</si>
  <si>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</si>
  <si>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</si>
  <si>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</si>
  <si>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</si>
  <si>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</si>
  <si>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</si>
  <si>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</si>
  <si>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</si>
  <si>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</si>
  <si>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</si>
  <si>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</si>
  <si>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</si>
  <si>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</si>
  <si>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</si>
  <si>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</si>
  <si>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</si>
  <si>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</si>
  <si>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</si>
  <si>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</si>
  <si>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</si>
  <si>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</si>
  <si>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</si>
  <si>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</si>
  <si>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</si>
  <si>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</si>
  <si>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</si>
  <si>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</si>
  <si>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</si>
  <si>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</si>
  <si>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</si>
  <si>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</si>
  <si>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</si>
  <si>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</si>
  <si>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</si>
  <si>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</si>
  <si>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</si>
  <si>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</si>
  <si>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</si>
  <si>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</si>
  <si>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</si>
  <si>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</si>
  <si>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</si>
  <si>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</si>
  <si>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</si>
  <si>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</si>
  <si>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</si>
  <si>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</si>
  <si>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</si>
  <si>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</si>
  <si>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</si>
  <si>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</si>
  <si>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</si>
  <si>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</si>
  <si>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</si>
  <si>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</si>
  <si>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</si>
  <si>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</si>
  <si>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</si>
  <si>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</si>
  <si>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</si>
  <si>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</si>
  <si>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</si>
  <si>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</si>
  <si>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</si>
  <si>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</si>
  <si>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</si>
  <si>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</si>
  <si>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</si>
  <si>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</si>
  <si>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</si>
  <si>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</si>
  <si>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</si>
  <si>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</si>
  <si>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</si>
  <si>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</si>
  <si>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</si>
  <si>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</si>
  <si>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</si>
  <si>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</si>
  <si>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</si>
  <si>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</si>
  <si>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</si>
  <si>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</si>
  <si>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</si>
  <si>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</si>
  <si>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</si>
  <si>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</si>
  <si>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</si>
  <si>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</si>
  <si>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</si>
  <si>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</si>
  <si>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</si>
  <si>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</si>
  <si>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</si>
  <si>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</si>
  <si>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</si>
  <si>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</si>
  <si>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</si>
  <si>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</si>
  <si>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</si>
  <si>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</si>
  <si>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</si>
  <si>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</si>
  <si>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</si>
  <si>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</si>
  <si>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</si>
  <si>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</si>
  <si>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</si>
  <si>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</si>
  <si>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</si>
  <si>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</si>
  <si>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</si>
  <si>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</si>
  <si>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</si>
  <si>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</si>
  <si>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</si>
  <si>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</si>
  <si>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</si>
  <si>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</si>
  <si>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</si>
  <si>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</si>
  <si>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</si>
  <si>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</si>
  <si>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</si>
  <si>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</si>
  <si>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</si>
  <si>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</si>
  <si>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</si>
  <si>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</si>
  <si>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</si>
  <si>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</si>
  <si>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</si>
  <si>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</si>
  <si>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</si>
  <si>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</si>
  <si>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</si>
  <si>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</si>
  <si>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</si>
  <si>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</si>
  <si>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</si>
  <si>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</si>
  <si>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</si>
  <si>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</si>
  <si>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</si>
  <si>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</si>
  <si>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</si>
  <si>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</si>
  <si>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</si>
  <si>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</si>
  <si>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</si>
  <si>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</si>
  <si>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</si>
  <si>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</si>
  <si>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</si>
  <si>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</si>
  <si>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</si>
  <si>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</si>
  <si>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</si>
  <si>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</si>
  <si>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</si>
  <si>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</si>
  <si>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</si>
  <si>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</si>
  <si>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</si>
  <si>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</si>
  <si>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</si>
  <si>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</si>
  <si>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</si>
  <si>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</si>
  <si>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</si>
  <si>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</si>
  <si>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</si>
  <si>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</si>
  <si>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</si>
  <si>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</si>
  <si>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</si>
  <si>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</si>
  <si>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</si>
  <si>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</si>
  <si>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</si>
  <si>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</si>
  <si>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</si>
  <si>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</si>
  <si>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</si>
  <si>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</si>
  <si>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</si>
  <si>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</si>
  <si>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</si>
  <si>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</si>
  <si>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</si>
  <si>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PHP Insurance Company</t>
  </si>
  <si>
    <t xml:space="preserve">Physicians Health Plan of Mid MI </t>
  </si>
  <si>
    <t>03408</t>
  </si>
  <si>
    <t>2015</t>
  </si>
  <si>
    <t>1400 East Michigan Avenue Lansing, MI 48912</t>
  </si>
  <si>
    <t>205565219</t>
  </si>
  <si>
    <t>12816</t>
  </si>
  <si>
    <t>20662</t>
  </si>
  <si>
    <t>306</t>
  </si>
  <si>
    <t>2.1b  Claims incurred only in the reporting year, and paid in the reporting year and through 3/31 of the following year</t>
  </si>
  <si>
    <t>Amounts reflect actual claims paid by provider type (physician, inpatient, outpatient, pharmacy) by incurred month within each market (Individual, Small, Large). Completion factors are applied to each provider type by month yielding incurred claims within each market.  Incurred capitation amounts are applied to each market on a per memberper month basis.</t>
  </si>
  <si>
    <t>2.1b  Claims incurred only in the reporting year, and paid in the reporting year and through 3/31 of the following year"</t>
  </si>
  <si>
    <t>Pharmacy rebates are allocated to each applicable market based on the proportion of pharmacy claims incurred by market.</t>
  </si>
  <si>
    <t>2.2 Direct claim liability current year</t>
  </si>
  <si>
    <t>Amounts reflect actual claims paid by provider type (physician, inpatient, outpatient, pharmacy) by incurred month within each market (Individual, Small, Large). Completion factors are applied to each provider type by month yielding the appropriate liability.</t>
  </si>
  <si>
    <t>2.12a  Healthcare receivables current year</t>
  </si>
  <si>
    <t>Healthcare receivables are allocated by market based on the proportion of claims incurred by market.</t>
  </si>
  <si>
    <t xml:space="preserve">  3.2 a   State income, excise, business, and other taxes</t>
  </si>
  <si>
    <t>Amounts reflect accrued income taxes allocated by market (Small, Large) based on premiums earned less claims incurred by market.</t>
  </si>
  <si>
    <t>Amounts reflect actual health insurance claims assesment paid allocated by market (Small, Large) based on claims paid by market.</t>
  </si>
  <si>
    <t xml:space="preserve">Health insurers providers fee, health insurance claims assessment tax, property tax, and transitional reinsurance fees. </t>
  </si>
  <si>
    <t xml:space="preserve">Allocation was proportional based on premium revenue earned in each segment </t>
  </si>
  <si>
    <t>Case management, care coordination &amp; chronic disease management
verifying provider appointments, arranging &amp; managing relocation of care venues</t>
  </si>
  <si>
    <t>Salary studies were conducted of employee (EE) activities that meet criteria related to Improving Health Outcomes. Percent of each EE time is applied to each type of expense that meets Improving Health Outcomes criteria.  The percent of each EE time is multiplied by the respective EE salary to yield the salary per Improving Health Outcomes which is applied to the issuer on a proportional membermonth basis.  This amount is then applied to each market on a proportional membermonth basis.</t>
  </si>
  <si>
    <t>Disease specific medication programs monitoring compliance and proper use clinical care nurse case management</t>
  </si>
  <si>
    <t>Invoices related to Outsource Services and Accreditation and Certification are reviewed for expenses that meet the criteria for Improving Health Outcomes.  Expenses are applied to each issuer on a proportional membermonth basis. Expenses per issuer are applied to each market on a proportional membermonth basis.</t>
  </si>
  <si>
    <t>Disease management coaching and support programs  readmission evaluation/monitoring</t>
  </si>
  <si>
    <t>EDP Equipment and Software, Other Equipment and Other Expenses categories are reviewed for expenses that meet the criteria for Improving Health Outcomes.  Expenses are applied to the issuer on a proportional membermonth basis.  Expenses per issuer are applied to each market on a proportional membermonth basis.</t>
  </si>
  <si>
    <t>Complex case management and disease management satisfaction surveys</t>
  </si>
  <si>
    <t>Disease management coaching and support programs</t>
  </si>
  <si>
    <t xml:space="preserve">Comprehensive discharge planning </t>
  </si>
  <si>
    <t>Personalized post discharge counseling by an appropriate health care professional</t>
  </si>
  <si>
    <t>Arranging &amp; managing relocation of care venue (e.g. to home, rehab or other)</t>
  </si>
  <si>
    <t>Inpatient readmission reporting, notification &amp; communication with providers</t>
  </si>
  <si>
    <t>Provider incentives related to readmissions</t>
  </si>
  <si>
    <t>Case management programs tracking patients post discharge</t>
  </si>
  <si>
    <t>Direct communication with patient via in person, phone, electronic, mail.</t>
  </si>
  <si>
    <t>The appropriate identification and use of best clinical practices to avoid harm</t>
  </si>
  <si>
    <t>Activities to identify and encourage evidence based medicine in addressing independently identified and documented clinical errors or safety concerns</t>
  </si>
  <si>
    <t>Activities to lower risk of facility acquired infections</t>
  </si>
  <si>
    <t>Prospective prescription drug Utilization Review aimed at identifying potential adverse drug interactions</t>
  </si>
  <si>
    <t>patient safety education for members, providers, facilities &amp; purchasers.</t>
  </si>
  <si>
    <t>facilitate referral of patients with specified conditions to hospital that are centers of excellence.</t>
  </si>
  <si>
    <t>quality compliance and complex case management programs with providers &amp; facilities</t>
  </si>
  <si>
    <t>implementation of CMS policies related to hospital errors</t>
  </si>
  <si>
    <t>monitoring practice in relation to established guidelines</t>
  </si>
  <si>
    <t>multiple pharmacy &amp; therapeutics reporting programs with PBM and internally</t>
  </si>
  <si>
    <t>Wellness assessment for membership / employer groups</t>
  </si>
  <si>
    <t>Wellness/lifestyle coaching programs designed to achieve specific and measurable improvements</t>
  </si>
  <si>
    <t>Coaching programs designed to educate individuals on clinically effective methods for dealing with a specific chronic disease or condition</t>
  </si>
  <si>
    <t>Public health education campaigns that are performed in conjunction with state or local health departments</t>
  </si>
  <si>
    <t xml:space="preserve">Monitoring, measuring, or reporting clinical effectiveness </t>
  </si>
  <si>
    <t>Advancing the ability of enrollees, providers, insurers or other systems to communicate patient-centered clinical or medical information</t>
  </si>
  <si>
    <t>Tracking whether a specific class of medical interventions or a bundle of related services leads to better patient outcomes</t>
  </si>
  <si>
    <t>Reformatting, transmitting or reporting data to national or international government-based health organizations</t>
  </si>
  <si>
    <t>Provision of electronic health records and patient portals.</t>
  </si>
  <si>
    <t>Cost containment expenses not included in quality improvement expenses were applied to the issuer market on a proportional membermonth basis.</t>
  </si>
  <si>
    <t>All other claims adjustment expenses were applied to the issuer market on a proportional membermonth basis.</t>
  </si>
  <si>
    <t>The total amount of salaries &amp; benefits of employees involved in direct sales was applied to the issuer market on a proportional membermonth basis.</t>
  </si>
  <si>
    <t>Agents and broker fees and commissions were applied to the issuer market on a proportional membermonth basis.</t>
  </si>
  <si>
    <t>Other general and administrative expenses were applied to the issuer market on a proportional membermonth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</si>
</sst>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162</v>
      </c>
    </row>
    <row r="13" spans="1:6" x14ac:dyDescent="0.2">
      <c r="B13" s="147" t="s">
        <v>50</v>
      </c>
      <c r="C13" s="480" t="s">
        <v>162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D43" activePane="bottomRight" state="frozen"/>
      <selection activeCell="B1" sqref="B1"/>
      <selection pane="topRight" activeCell="B1" sqref="B1"/>
      <selection pane="bottomLeft" activeCell="B1" sqref="B1"/>
      <selection pane="bottomRight" activeCell="AS60" sqref="AS60:AV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11719820.537500005</v>
      </c>
      <c r="K5" s="213">
        <v>12038071.217500005</v>
      </c>
      <c r="L5" s="213">
        <v>0</v>
      </c>
      <c r="M5" s="213">
        <v>0</v>
      </c>
      <c r="N5" s="213">
        <v>0</v>
      </c>
      <c r="O5" s="212">
        <v>0</v>
      </c>
      <c r="P5" s="212">
        <v>31800754.412500009</v>
      </c>
      <c r="Q5" s="213">
        <v>31800754.412500009</v>
      </c>
      <c r="R5" s="213">
        <v>0</v>
      </c>
      <c r="S5" s="213">
        <v>0</v>
      </c>
      <c r="T5" s="213">
        <v>0</v>
      </c>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-147528.33898369892</v>
      </c>
      <c r="K8" s="268"/>
      <c r="L8" s="269"/>
      <c r="M8" s="269"/>
      <c r="N8" s="269"/>
      <c r="O8" s="272"/>
      <c r="P8" s="216">
        <v>-433554.03101630113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10161436.07227557</v>
      </c>
      <c r="K12" s="213">
        <v>10612905.909301363</v>
      </c>
      <c r="L12" s="213">
        <v>0</v>
      </c>
      <c r="M12" s="213">
        <v>0</v>
      </c>
      <c r="N12" s="213">
        <v>0</v>
      </c>
      <c r="O12" s="212">
        <v>0</v>
      </c>
      <c r="P12" s="212">
        <v>29389839.447724432</v>
      </c>
      <c r="Q12" s="213">
        <v>30028817.120698638</v>
      </c>
      <c r="R12" s="213">
        <v>0</v>
      </c>
      <c r="S12" s="213">
        <v>0</v>
      </c>
      <c r="T12" s="213">
        <v>0</v>
      </c>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v>2178251.3391493591</v>
      </c>
      <c r="K13" s="217">
        <v>2142083.3099999991</v>
      </c>
      <c r="L13" s="217"/>
      <c r="M13" s="268"/>
      <c r="N13" s="269"/>
      <c r="O13" s="216"/>
      <c r="P13" s="216">
        <v>6401411.7908506412</v>
      </c>
      <c r="Q13" s="217">
        <v>6438265.8599999994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150024.64194367913</v>
      </c>
      <c r="K14" s="217">
        <v>208338.37856540465</v>
      </c>
      <c r="L14" s="217"/>
      <c r="M14" s="267"/>
      <c r="N14" s="270"/>
      <c r="O14" s="216"/>
      <c r="P14" s="216">
        <v>440890.12805632089</v>
      </c>
      <c r="Q14" s="217">
        <v>626183.80143459537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-117249.39535057044</v>
      </c>
      <c r="K16" s="268"/>
      <c r="L16" s="269"/>
      <c r="M16" s="270"/>
      <c r="N16" s="270"/>
      <c r="O16" s="272"/>
      <c r="P16" s="216">
        <v>-452606.50464942958</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v>419606</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v>190000</v>
      </c>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v>0</v>
      </c>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5749.9609875144815</v>
      </c>
      <c r="K26" s="217">
        <v>5749.9609875144815</v>
      </c>
      <c r="L26" s="217"/>
      <c r="M26" s="217"/>
      <c r="N26" s="217"/>
      <c r="O26" s="216"/>
      <c r="P26" s="216">
        <v>15602.039012485517</v>
      </c>
      <c r="Q26" s="217">
        <v>15602.039012485517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185418.46845725324</v>
      </c>
      <c r="K27" s="217">
        <v>185418.46845725324</v>
      </c>
      <c r="L27" s="217"/>
      <c r="M27" s="217"/>
      <c r="N27" s="217"/>
      <c r="O27" s="216"/>
      <c r="P27" s="216">
        <v>503117.5315427467</v>
      </c>
      <c r="Q27" s="217">
        <v>503117.5315427467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2465.1907488190368</v>
      </c>
      <c r="K30" s="217">
        <v>2465.1907488190368</v>
      </c>
      <c r="L30" s="217"/>
      <c r="M30" s="217"/>
      <c r="N30" s="217"/>
      <c r="O30" s="216"/>
      <c r="P30" s="216">
        <v>6689.0892511809634</v>
      </c>
      <c r="Q30" s="217">
        <v>6689.0892511809634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78074.611364823169</v>
      </c>
      <c r="K31" s="217">
        <v>78074.611364823169</v>
      </c>
      <c r="L31" s="217"/>
      <c r="M31" s="217"/>
      <c r="N31" s="217"/>
      <c r="O31" s="216"/>
      <c r="P31" s="216">
        <v>211848.9386351768</v>
      </c>
      <c r="Q31" s="217">
        <v>211848.9386351768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v>0</v>
      </c>
      <c r="K32" s="217">
        <v>0</v>
      </c>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113635.24670786921</v>
      </c>
      <c r="K34" s="217">
        <v>113635.24670786921</v>
      </c>
      <c r="L34" s="217"/>
      <c r="M34" s="217"/>
      <c r="N34" s="217"/>
      <c r="O34" s="216"/>
      <c r="P34" s="216">
        <v>308339.75329213077</v>
      </c>
      <c r="Q34" s="217">
        <v>308339.75329213077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50606.224455645264</v>
      </c>
      <c r="K37" s="225">
        <v>50606.224455645264</v>
      </c>
      <c r="L37" s="225"/>
      <c r="M37" s="225"/>
      <c r="N37" s="225"/>
      <c r="O37" s="224"/>
      <c r="P37" s="224">
        <v>148720.80007411342</v>
      </c>
      <c r="Q37" s="225">
        <v>148720.80007411342</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99219.677948681157</v>
      </c>
      <c r="K38" s="217">
        <v>99219.677948681157</v>
      </c>
      <c r="L38" s="217"/>
      <c r="M38" s="217"/>
      <c r="N38" s="217"/>
      <c r="O38" s="216"/>
      <c r="P38" s="216">
        <v>291585.27525713597</v>
      </c>
      <c r="Q38" s="217">
        <v>291585.27525713597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74978.896988087654</v>
      </c>
      <c r="K39" s="217">
        <v>74978.896988087654</v>
      </c>
      <c r="L39" s="217"/>
      <c r="M39" s="217"/>
      <c r="N39" s="217"/>
      <c r="O39" s="216"/>
      <c r="P39" s="216">
        <v>220346.83813482974</v>
      </c>
      <c r="Q39" s="217">
        <v>220346.83813482974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14563.035804636223</v>
      </c>
      <c r="K40" s="217">
        <v>14563.035804636223</v>
      </c>
      <c r="L40" s="217"/>
      <c r="M40" s="217"/>
      <c r="N40" s="217"/>
      <c r="O40" s="216"/>
      <c r="P40" s="216">
        <v>42797.627360478888</v>
      </c>
      <c r="Q40" s="217">
        <v>42797.627360478888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25835.266875889531</v>
      </c>
      <c r="K41" s="217">
        <v>25835.266875889531</v>
      </c>
      <c r="L41" s="217"/>
      <c r="M41" s="217"/>
      <c r="N41" s="217"/>
      <c r="O41" s="216"/>
      <c r="P41" s="216">
        <v>75924.287995010076</v>
      </c>
      <c r="Q41" s="217">
        <v>75924.287995010076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133932.18451067689</v>
      </c>
      <c r="K44" s="225">
        <v>133932.18451067689</v>
      </c>
      <c r="L44" s="225"/>
      <c r="M44" s="225"/>
      <c r="N44" s="225"/>
      <c r="O44" s="224"/>
      <c r="P44" s="224">
        <v>393597.85975655186</v>
      </c>
      <c r="Q44" s="225">
        <v>393597.85975655186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95293.510280936258</v>
      </c>
      <c r="K45" s="217">
        <v>95293.510280936258</v>
      </c>
      <c r="L45" s="217"/>
      <c r="M45" s="217"/>
      <c r="N45" s="217"/>
      <c r="O45" s="216"/>
      <c r="P45" s="216">
        <v>280047.11363664386</v>
      </c>
      <c r="Q45" s="217">
        <v>280047.11363664386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v>25748.637827694285</v>
      </c>
      <c r="K46" s="217">
        <v>25748.637827694285</v>
      </c>
      <c r="L46" s="217"/>
      <c r="M46" s="217"/>
      <c r="N46" s="217"/>
      <c r="O46" s="216"/>
      <c r="P46" s="216">
        <v>68524.301601022613</v>
      </c>
      <c r="Q46" s="217">
        <v>68524.301601022613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31032.920209973705</v>
      </c>
      <c r="K47" s="217">
        <v>31032.920209973705</v>
      </c>
      <c r="L47" s="217"/>
      <c r="M47" s="217"/>
      <c r="N47" s="217"/>
      <c r="O47" s="216"/>
      <c r="P47" s="216">
        <v>82587.249790026312</v>
      </c>
      <c r="Q47" s="217">
        <v>82587.249790026312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697688.89126349252</v>
      </c>
      <c r="K51" s="217">
        <v>697688.89126349252</v>
      </c>
      <c r="L51" s="217"/>
      <c r="M51" s="217"/>
      <c r="N51" s="217"/>
      <c r="O51" s="216"/>
      <c r="P51" s="216">
        <v>2066114.6902284757</v>
      </c>
      <c r="Q51" s="217">
        <v>2066114.6902284757</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1673</v>
      </c>
      <c r="K56" s="229">
        <v>1673</v>
      </c>
      <c r="L56" s="229"/>
      <c r="M56" s="229"/>
      <c r="N56" s="229"/>
      <c r="O56" s="228"/>
      <c r="P56" s="228">
        <v>4509</v>
      </c>
      <c r="Q56" s="229">
        <v>4509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v>2500</v>
      </c>
      <c r="K57" s="232">
        <v>2500</v>
      </c>
      <c r="L57" s="232"/>
      <c r="M57" s="232"/>
      <c r="N57" s="232"/>
      <c r="O57" s="231"/>
      <c r="P57" s="231">
        <v>6539</v>
      </c>
      <c r="Q57" s="232">
        <v>6539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106</v>
      </c>
      <c r="K58" s="232">
        <v>106</v>
      </c>
      <c r="L58" s="232"/>
      <c r="M58" s="232"/>
      <c r="N58" s="232"/>
      <c r="O58" s="231"/>
      <c r="P58" s="231">
        <v>32</v>
      </c>
      <c r="Q58" s="232">
        <v>32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28751</v>
      </c>
      <c r="K59" s="232">
        <v>28751</v>
      </c>
      <c r="L59" s="232"/>
      <c r="M59" s="232"/>
      <c r="N59" s="232"/>
      <c r="O59" s="231"/>
      <c r="P59" s="231">
        <v>84493</v>
      </c>
      <c r="Q59" s="232">
        <v>84493</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2395.9166666666665</v>
      </c>
      <c r="K60" s="235">
        <v>2395.9166666666665</v>
      </c>
      <c r="L60" s="235">
        <v>0</v>
      </c>
      <c r="M60" s="235">
        <v>0</v>
      </c>
      <c r="N60" s="235">
        <v>0</v>
      </c>
      <c r="O60" s="234">
        <v>0</v>
      </c>
      <c r="P60" s="234">
        <v>7041.083333333333</v>
      </c>
      <c r="Q60" s="235">
        <v>7041.083333333333</v>
      </c>
      <c r="R60" s="235">
        <v>0</v>
      </c>
      <c r="S60" s="235">
        <v>0</v>
      </c>
      <c r="T60" s="235">
        <v>0</v>
      </c>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T11" sqref="AT1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11719820.537500005</v>
      </c>
      <c r="K5" s="326">
        <v>12078602.547500005</v>
      </c>
      <c r="L5" s="326"/>
      <c r="M5" s="326"/>
      <c r="N5" s="326"/>
      <c r="O5" s="325"/>
      <c r="P5" s="325">
        <v>31800754.412500009</v>
      </c>
      <c r="Q5" s="326">
        <v>31800754.412500009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v>0</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v>0</v>
      </c>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v>0</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0</v>
      </c>
      <c r="K16" s="319">
        <v>-40531.33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9914752.4616381042</v>
      </c>
      <c r="K23" s="362"/>
      <c r="L23" s="362"/>
      <c r="M23" s="362"/>
      <c r="N23" s="362"/>
      <c r="O23" s="364"/>
      <c r="P23" s="318">
        <v>31308692.4483619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v>10225675.25</v>
      </c>
      <c r="L24" s="319"/>
      <c r="M24" s="319"/>
      <c r="N24" s="319"/>
      <c r="O24" s="318"/>
      <c r="P24" s="365"/>
      <c r="Q24" s="319">
        <v>29333144.890000001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1216757.6113146599</v>
      </c>
      <c r="K26" s="362"/>
      <c r="L26" s="362"/>
      <c r="M26" s="362"/>
      <c r="N26" s="362"/>
      <c r="O26" s="364"/>
      <c r="P26" s="318">
        <v>2661885.1086853403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397347</v>
      </c>
      <c r="L27" s="319"/>
      <c r="M27" s="319"/>
      <c r="N27" s="319"/>
      <c r="O27" s="318"/>
      <c r="P27" s="365"/>
      <c r="Q27" s="319">
        <v>726078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1008912</v>
      </c>
      <c r="K28" s="363"/>
      <c r="L28" s="363"/>
      <c r="M28" s="363"/>
      <c r="N28" s="363"/>
      <c r="O28" s="365"/>
      <c r="P28" s="318">
        <v>4693735</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104317.22795732466</v>
      </c>
      <c r="K49" s="319">
        <v>10116.340698636635</v>
      </c>
      <c r="L49" s="319"/>
      <c r="M49" s="319"/>
      <c r="N49" s="319"/>
      <c r="O49" s="318"/>
      <c r="P49" s="318">
        <v>303504.88204267534</v>
      </c>
      <c r="Q49" s="319">
        <v>30405.769301363365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v>143155.22728013067</v>
      </c>
      <c r="K50" s="363"/>
      <c r="L50" s="363"/>
      <c r="M50" s="363"/>
      <c r="N50" s="363"/>
      <c r="O50" s="365"/>
      <c r="P50" s="318">
        <v>416501.77271986933</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10161436.07227557</v>
      </c>
      <c r="K54" s="323">
        <v>10612905.909301363</v>
      </c>
      <c r="L54" s="323">
        <v>0</v>
      </c>
      <c r="M54" s="323">
        <v>0</v>
      </c>
      <c r="N54" s="323">
        <v>0</v>
      </c>
      <c r="O54" s="322">
        <v>0</v>
      </c>
      <c r="P54" s="322">
        <v>29389839.447724432</v>
      </c>
      <c r="Q54" s="323">
        <v>30028817.120698638</v>
      </c>
      <c r="R54" s="323">
        <v>0</v>
      </c>
      <c r="S54" s="323">
        <v>0</v>
      </c>
      <c r="T54" s="323">
        <v>0</v>
      </c>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v>41085.638793255916</v>
      </c>
      <c r="K56" s="319">
        <v>41085.638793255916</v>
      </c>
      <c r="L56" s="319"/>
      <c r="M56" s="319"/>
      <c r="N56" s="319"/>
      <c r="O56" s="318"/>
      <c r="P56" s="318">
        <v>120741.84823340309</v>
      </c>
      <c r="Q56" s="319">
        <v>120741.84823340309</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D10" activePane="bottomRight" state="frozen"/>
      <selection activeCell="B1" sqref="B1"/>
      <selection pane="topRight" activeCell="B1" sqref="B1"/>
      <selection pane="bottomLeft" activeCell="B1" sqref="B1"/>
      <selection pane="bottomRight" activeCell="AK17" sqref="AK17:AL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6597335</v>
      </c>
      <c r="I5" s="403">
        <v>7339734</v>
      </c>
      <c r="J5" s="454"/>
      <c r="K5" s="454"/>
      <c r="L5" s="448"/>
      <c r="M5" s="402">
        <v>30980155</v>
      </c>
      <c r="N5" s="403">
        <v>36491174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c r="H6" s="397">
        <v>6920260</v>
      </c>
      <c r="I6" s="398">
        <v>7339734</v>
      </c>
      <c r="J6" s="400">
        <v>10612905.909301363</v>
      </c>
      <c r="K6" s="400">
        <v>24872899.909301363</v>
      </c>
      <c r="L6" s="401"/>
      <c r="M6" s="397">
        <v>30517669</v>
      </c>
      <c r="N6" s="398">
        <v>36491174</v>
      </c>
      <c r="O6" s="400">
        <v>30028817.120698638</v>
      </c>
      <c r="P6" s="400">
        <v>97037660.120698631</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v>0</v>
      </c>
      <c r="F7" s="400">
        <v>0</v>
      </c>
      <c r="G7" s="401"/>
      <c r="H7" s="397">
        <v>127513</v>
      </c>
      <c r="I7" s="398">
        <v>193732</v>
      </c>
      <c r="J7" s="400">
        <v>265203.10207293986</v>
      </c>
      <c r="K7" s="400">
        <v>586448.10207293986</v>
      </c>
      <c r="L7" s="401"/>
      <c r="M7" s="397">
        <v>512115</v>
      </c>
      <c r="N7" s="398">
        <v>762452</v>
      </c>
      <c r="O7" s="400">
        <v>779374.82882156805</v>
      </c>
      <c r="P7" s="400">
        <v>2053941.8288215681</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c r="H10" s="443"/>
      <c r="I10" s="398">
        <v>-127949</v>
      </c>
      <c r="J10" s="400">
        <v>-40531.33</v>
      </c>
      <c r="K10" s="400">
        <v>-168480.33000000002</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7047773</v>
      </c>
      <c r="I12" s="400">
        <v>7661415</v>
      </c>
      <c r="J12" s="400">
        <v>10918640.341374302</v>
      </c>
      <c r="K12" s="400">
        <v>25627828.3413743</v>
      </c>
      <c r="L12" s="447"/>
      <c r="M12" s="399">
        <v>31029784</v>
      </c>
      <c r="N12" s="400">
        <v>37253626</v>
      </c>
      <c r="O12" s="400">
        <v>30808191.949520208</v>
      </c>
      <c r="P12" s="400">
        <v>99091601.9495202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c r="H15" s="402">
        <v>9078354</v>
      </c>
      <c r="I15" s="403">
        <v>10360984</v>
      </c>
      <c r="J15" s="395">
        <v>12078602.547500005</v>
      </c>
      <c r="K15" s="395">
        <v>31517940.547500007</v>
      </c>
      <c r="L15" s="396"/>
      <c r="M15" s="402">
        <v>32578444</v>
      </c>
      <c r="N15" s="403">
        <v>36288837</v>
      </c>
      <c r="O15" s="395">
        <v>31800754.412500009</v>
      </c>
      <c r="P15" s="395">
        <v>100668035.41250001</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c r="H16" s="397">
        <v>64140</v>
      </c>
      <c r="I16" s="398">
        <v>370362</v>
      </c>
      <c r="J16" s="400">
        <v>385343.47826627915</v>
      </c>
      <c r="K16" s="400">
        <v>819845.47826627921</v>
      </c>
      <c r="L16" s="401"/>
      <c r="M16" s="397">
        <v>280967</v>
      </c>
      <c r="N16" s="398">
        <v>1289215</v>
      </c>
      <c r="O16" s="400">
        <v>1045597.3517337209</v>
      </c>
      <c r="P16" s="400">
        <v>2615779.3517337209</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9014214</v>
      </c>
      <c r="I17" s="400">
        <v>9990622</v>
      </c>
      <c r="J17" s="400">
        <v>11693259.069233727</v>
      </c>
      <c r="K17" s="400">
        <v>30698095.069233727</v>
      </c>
      <c r="L17" s="450"/>
      <c r="M17" s="399">
        <v>32297477</v>
      </c>
      <c r="N17" s="400">
        <v>34999622</v>
      </c>
      <c r="O17" s="400">
        <v>30755157.060766287</v>
      </c>
      <c r="P17" s="400">
        <v>98052256.060766295</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2016.75</v>
      </c>
      <c r="I38" s="405">
        <v>2098</v>
      </c>
      <c r="J38" s="432">
        <v>2395.9166666666665</v>
      </c>
      <c r="K38" s="432">
        <v>6510.6666666666661</v>
      </c>
      <c r="L38" s="448"/>
      <c r="M38" s="404">
        <v>8099.666666666667</v>
      </c>
      <c r="N38" s="405">
        <v>8586</v>
      </c>
      <c r="O38" s="432">
        <v>7041.083333333333</v>
      </c>
      <c r="P38" s="432">
        <v>23726.75</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3.3676533333333335E-2</v>
      </c>
      <c r="L39" s="461"/>
      <c r="M39" s="459"/>
      <c r="N39" s="460"/>
      <c r="O39" s="460"/>
      <c r="P39" s="439">
        <v>1.6848833333333334E-2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3.3676533333333335E-2</v>
      </c>
      <c r="L42" s="447"/>
      <c r="M42" s="443"/>
      <c r="N42" s="441"/>
      <c r="O42" s="441"/>
      <c r="P42" s="436">
        <v>1.6848833333333334E-2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0.78185108540800119</v>
      </c>
      <c r="I45" s="436">
        <v>0.76700000000000002</v>
      </c>
      <c r="J45" s="436">
        <v>0.93375510426365793</v>
      </c>
      <c r="K45" s="436">
        <v>0.83483448349402778</v>
      </c>
      <c r="L45" s="447"/>
      <c r="M45" s="438">
        <v>0.96074947278389577</v>
      </c>
      <c r="N45" s="436">
        <v>1.0644008098144604</v>
      </c>
      <c r="O45" s="436">
        <v>1.0017244226276958</v>
      </c>
      <c r="P45" s="436">
        <v>1.0105999181508867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3.3676533333333335E-2</v>
      </c>
      <c r="L47" s="447"/>
      <c r="M47" s="443"/>
      <c r="N47" s="441"/>
      <c r="O47" s="441"/>
      <c r="P47" s="436">
        <v>1.6848833333333334E-2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0.86899999999999999</v>
      </c>
      <c r="L48" s="447"/>
      <c r="M48" s="443"/>
      <c r="N48" s="441"/>
      <c r="O48" s="441"/>
      <c r="P48" s="436">
        <v>1.0269999999999999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0.86899999999999999</v>
      </c>
      <c r="L51" s="447"/>
      <c r="M51" s="444"/>
      <c r="N51" s="442"/>
      <c r="O51" s="442"/>
      <c r="P51" s="436">
        <v>1.0269999999999999</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11693259.069233727</v>
      </c>
      <c r="L52" s="447"/>
      <c r="M52" s="443"/>
      <c r="N52" s="441"/>
      <c r="O52" s="441"/>
      <c r="P52" s="400">
        <v>30755157.060766287</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v>1673</v>
      </c>
      <c r="E4" s="104">
        <v>4509</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v>0</v>
      </c>
      <c r="E11" s="97">
        <v>0</v>
      </c>
      <c r="F11" s="97"/>
      <c r="G11" s="97"/>
      <c r="H11" s="97"/>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419606</v>
      </c>
      <c r="E16" s="99">
        <v>0</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0</v>
      </c>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xWindow="580" yWindow="595"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048576" zoomScale="80" zoomScaleNormal="80" workbookViewId="0">
      <selection activeCell="B29" sqref="B2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9" activePane="bottomRight" state="frozen"/>
      <selection activeCell="B1" sqref="B1"/>
      <selection pane="topRight" activeCell="B1" sqref="B1"/>
      <selection pane="bottomLeft" activeCell="B1" sqref="B1"/>
      <selection pane="bottomRight" activeCell="D175" sqref="D17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t="s">
        <v>507</v>
      </c>
      <c r="C6" s="113"/>
      <c r="D6" s="137" t="s">
        <v>508</v>
      </c>
      <c r="E6" s="7"/>
    </row>
    <row r="7" spans="1:5" ht="35.25" customHeight="1" x14ac:dyDescent="0.2">
      <c r="B7" s="134" t="s">
        <v>509</v>
      </c>
      <c r="C7" s="113"/>
      <c r="D7" s="137" t="s">
        <v>510</v>
      </c>
      <c r="E7" s="7"/>
    </row>
    <row r="8" spans="1:5" ht="35.25" customHeight="1" x14ac:dyDescent="0.2">
      <c r="B8" s="134" t="s">
        <v>511</v>
      </c>
      <c r="C8" s="113"/>
      <c r="D8" s="137" t="s">
        <v>512</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513</v>
      </c>
      <c r="C27" s="113"/>
      <c r="D27" s="138" t="s">
        <v>514</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247</v>
      </c>
      <c r="C34" s="113"/>
      <c r="D34" s="137" t="s">
        <v>515</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516</v>
      </c>
      <c r="C48" s="113"/>
      <c r="D48" s="137"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518</v>
      </c>
      <c r="C56" s="115"/>
      <c r="D56" s="137" t="s">
        <v>519</v>
      </c>
      <c r="E56" s="7"/>
    </row>
    <row r="57" spans="2:5" ht="35.25" customHeight="1" x14ac:dyDescent="0.2">
      <c r="B57" s="134" t="s">
        <v>520</v>
      </c>
      <c r="C57" s="115"/>
      <c r="D57" s="137" t="s">
        <v>521</v>
      </c>
      <c r="E57" s="7"/>
    </row>
    <row r="58" spans="2:5" ht="35.25" customHeight="1" x14ac:dyDescent="0.2">
      <c r="B58" s="134" t="s">
        <v>522</v>
      </c>
      <c r="C58" s="115"/>
      <c r="D58" s="137" t="s">
        <v>523</v>
      </c>
      <c r="E58" s="7"/>
    </row>
    <row r="59" spans="2:5" ht="35.25" customHeight="1" x14ac:dyDescent="0.2">
      <c r="B59" s="134" t="s">
        <v>524</v>
      </c>
      <c r="C59" s="115"/>
      <c r="D59" s="137"/>
      <c r="E59" s="7"/>
    </row>
    <row r="60" spans="2:5" ht="35.25" customHeight="1" x14ac:dyDescent="0.2">
      <c r="B60" s="134" t="s">
        <v>525</v>
      </c>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526</v>
      </c>
      <c r="C67" s="115"/>
      <c r="D67" s="137" t="s">
        <v>519</v>
      </c>
      <c r="E67" s="7"/>
    </row>
    <row r="68" spans="2:5" ht="35.25" customHeight="1" x14ac:dyDescent="0.2">
      <c r="B68" s="134" t="s">
        <v>527</v>
      </c>
      <c r="C68" s="115"/>
      <c r="D68" s="137" t="s">
        <v>521</v>
      </c>
      <c r="E68" s="7"/>
    </row>
    <row r="69" spans="2:5" ht="35.25" customHeight="1" x14ac:dyDescent="0.2">
      <c r="B69" s="134" t="s">
        <v>528</v>
      </c>
      <c r="C69" s="115"/>
      <c r="D69" s="137" t="s">
        <v>523</v>
      </c>
      <c r="E69" s="7"/>
    </row>
    <row r="70" spans="2:5" ht="35.25" customHeight="1" x14ac:dyDescent="0.2">
      <c r="B70" s="134" t="s">
        <v>529</v>
      </c>
      <c r="C70" s="115"/>
      <c r="D70" s="137"/>
      <c r="E70" s="7"/>
    </row>
    <row r="71" spans="2:5" ht="35.25" customHeight="1" x14ac:dyDescent="0.2">
      <c r="B71" s="134" t="s">
        <v>530</v>
      </c>
      <c r="C71" s="115"/>
      <c r="D71" s="137"/>
      <c r="E71" s="7"/>
    </row>
    <row r="72" spans="2:5" ht="35.25" customHeight="1" x14ac:dyDescent="0.2">
      <c r="B72" s="134" t="s">
        <v>531</v>
      </c>
      <c r="C72" s="115"/>
      <c r="D72" s="137"/>
      <c r="E72" s="7"/>
    </row>
    <row r="73" spans="2:5" ht="35.25" customHeight="1" x14ac:dyDescent="0.2">
      <c r="B73" s="134" t="s">
        <v>532</v>
      </c>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533</v>
      </c>
      <c r="C78" s="115"/>
      <c r="D78" s="137" t="s">
        <v>519</v>
      </c>
      <c r="E78" s="7"/>
    </row>
    <row r="79" spans="2:5" ht="35.25" customHeight="1" x14ac:dyDescent="0.2">
      <c r="B79" s="134" t="s">
        <v>534</v>
      </c>
      <c r="C79" s="115"/>
      <c r="D79" s="137" t="s">
        <v>521</v>
      </c>
      <c r="E79" s="7"/>
    </row>
    <row r="80" spans="2:5" ht="35.25" customHeight="1" x14ac:dyDescent="0.2">
      <c r="B80" s="134" t="s">
        <v>535</v>
      </c>
      <c r="C80" s="115"/>
      <c r="D80" s="137" t="s">
        <v>523</v>
      </c>
      <c r="E80" s="7"/>
    </row>
    <row r="81" spans="2:5" ht="35.25" customHeight="1" x14ac:dyDescent="0.2">
      <c r="B81" s="134" t="s">
        <v>536</v>
      </c>
      <c r="C81" s="115"/>
      <c r="D81" s="137"/>
      <c r="E81" s="7"/>
    </row>
    <row r="82" spans="2:5" ht="35.25" customHeight="1" x14ac:dyDescent="0.2">
      <c r="B82" s="134" t="s">
        <v>537</v>
      </c>
      <c r="C82" s="115"/>
      <c r="D82" s="137"/>
      <c r="E82" s="7"/>
    </row>
    <row r="83" spans="2:5" ht="35.25" customHeight="1" x14ac:dyDescent="0.2">
      <c r="B83" s="134" t="s">
        <v>538</v>
      </c>
      <c r="C83" s="115"/>
      <c r="D83" s="137"/>
      <c r="E83" s="7"/>
    </row>
    <row r="84" spans="2:5" ht="35.25" customHeight="1" x14ac:dyDescent="0.2">
      <c r="B84" s="134" t="s">
        <v>539</v>
      </c>
      <c r="C84" s="115"/>
      <c r="D84" s="137"/>
      <c r="E84" s="7"/>
    </row>
    <row r="85" spans="2:5" ht="35.25" customHeight="1" x14ac:dyDescent="0.2">
      <c r="B85" s="134" t="s">
        <v>540</v>
      </c>
      <c r="C85" s="115"/>
      <c r="D85" s="137"/>
      <c r="E85" s="7"/>
    </row>
    <row r="86" spans="2:5" ht="35.25" customHeight="1" x14ac:dyDescent="0.2">
      <c r="B86" s="134" t="s">
        <v>541</v>
      </c>
      <c r="C86" s="115"/>
      <c r="D86" s="137"/>
      <c r="E86" s="7"/>
    </row>
    <row r="87" spans="2:5" ht="35.25" customHeight="1" x14ac:dyDescent="0.2">
      <c r="B87" s="134" t="s">
        <v>542</v>
      </c>
      <c r="C87" s="115"/>
      <c r="D87" s="137"/>
      <c r="E87" s="7"/>
    </row>
    <row r="88" spans="2:5" ht="15" x14ac:dyDescent="0.25">
      <c r="B88" s="174" t="s">
        <v>71</v>
      </c>
      <c r="C88" s="175"/>
      <c r="D88" s="176"/>
      <c r="E88" s="7"/>
    </row>
    <row r="89" spans="2:5" ht="35.25" customHeight="1" x14ac:dyDescent="0.2">
      <c r="B89" s="134" t="s">
        <v>543</v>
      </c>
      <c r="C89" s="115"/>
      <c r="D89" s="137" t="s">
        <v>519</v>
      </c>
      <c r="E89" s="7"/>
    </row>
    <row r="90" spans="2:5" ht="35.25" customHeight="1" x14ac:dyDescent="0.2">
      <c r="B90" s="134" t="s">
        <v>544</v>
      </c>
      <c r="C90" s="115"/>
      <c r="D90" s="137" t="s">
        <v>521</v>
      </c>
      <c r="E90" s="7"/>
    </row>
    <row r="91" spans="2:5" ht="35.25" customHeight="1" x14ac:dyDescent="0.2">
      <c r="B91" s="134" t="s">
        <v>545</v>
      </c>
      <c r="C91" s="115"/>
      <c r="D91" s="137" t="s">
        <v>523</v>
      </c>
      <c r="E91" s="7"/>
    </row>
    <row r="92" spans="2:5" ht="35.25" customHeight="1" x14ac:dyDescent="0.2">
      <c r="B92" s="134" t="s">
        <v>546</v>
      </c>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547</v>
      </c>
      <c r="C100" s="115"/>
      <c r="D100" s="137" t="s">
        <v>519</v>
      </c>
      <c r="E100" s="7"/>
    </row>
    <row r="101" spans="2:5" ht="35.25" customHeight="1" x14ac:dyDescent="0.2">
      <c r="B101" s="134" t="s">
        <v>548</v>
      </c>
      <c r="C101" s="115"/>
      <c r="D101" s="137" t="s">
        <v>521</v>
      </c>
      <c r="E101" s="7"/>
    </row>
    <row r="102" spans="2:5" ht="35.25" customHeight="1" x14ac:dyDescent="0.2">
      <c r="B102" s="134" t="s">
        <v>549</v>
      </c>
      <c r="C102" s="115"/>
      <c r="D102" s="137" t="s">
        <v>523</v>
      </c>
      <c r="E102" s="7"/>
    </row>
    <row r="103" spans="2:5" ht="35.25" customHeight="1" x14ac:dyDescent="0.2">
      <c r="B103" s="134" t="s">
        <v>550</v>
      </c>
      <c r="C103" s="115"/>
      <c r="D103" s="137"/>
      <c r="E103" s="7"/>
    </row>
    <row r="104" spans="2:5" ht="35.25" customHeight="1" x14ac:dyDescent="0.2">
      <c r="B104" s="134" t="s">
        <v>551</v>
      </c>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552</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553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554</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555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556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Flood, Erin</cp:lastModifiedBy>
  <cp:lastPrinted>2016-07-22T13:05:06Z</cp:lastPrinted>
  <dcterms:created xsi:type="dcterms:W3CDTF">2012-03-15T16:14:51Z</dcterms:created>
  <dcterms:modified xsi:type="dcterms:W3CDTF">2016-07-28T14:22:08Z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