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calcOnSave="0" concurrentCalc="0"/>
</workbook>
</file>

<file path=xl/sharedStrings.xml><?xml version="1.0" encoding="utf-8"?>
<sst xmlns="http://schemas.openxmlformats.org/spreadsheetml/2006/main" count="592" uniqueCount="507">
  <si>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</si>
  <si>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</si>
  <si>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</si>
  <si>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</si>
  <si>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</si>
  <si>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</si>
  <si>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</si>
  <si>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</si>
  <si>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</si>
  <si>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</si>
  <si>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</si>
  <si>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</si>
  <si>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</si>
  <si>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</si>
  <si>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</si>
  <si>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</si>
  <si>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</si>
  <si>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</si>
  <si>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</si>
  <si>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</si>
  <si>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</si>
  <si>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</si>
  <si>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</si>
  <si>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</si>
  <si>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</si>
  <si>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</si>
  <si>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</si>
  <si>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</si>
  <si>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</si>
  <si>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</si>
  <si>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</si>
  <si>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</si>
  <si>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</si>
  <si>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</si>
  <si>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</si>
  <si>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</si>
  <si>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</si>
  <si>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</si>
  <si>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</si>
  <si>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</si>
  <si>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</si>
  <si>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</si>
  <si>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</si>
  <si>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</si>
  <si>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</si>
  <si>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</si>
  <si>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</si>
  <si>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</si>
  <si>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</si>
  <si>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</si>
  <si>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</si>
  <si>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</si>
  <si>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</si>
  <si>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</si>
  <si>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</si>
  <si>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</si>
  <si>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</si>
  <si>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</si>
  <si>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</si>
  <si>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</si>
  <si>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</si>
  <si>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</si>
  <si>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</si>
  <si>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</si>
  <si>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</si>
  <si>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</si>
  <si>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</si>
  <si>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</si>
  <si>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</si>
  <si>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</si>
  <si>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</si>
  <si>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</si>
  <si>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</si>
  <si>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</si>
  <si>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</si>
  <si>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</si>
  <si>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</si>
  <si>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</si>
  <si>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</si>
  <si>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</si>
  <si>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</si>
  <si>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</si>
  <si>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</si>
  <si>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</si>
  <si>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</si>
  <si>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</si>
  <si>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</si>
  <si>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</si>
  <si>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</si>
  <si>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</si>
  <si>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</si>
  <si>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</si>
  <si>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</si>
  <si>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</si>
  <si>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</si>
  <si>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</si>
  <si>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</si>
  <si>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</si>
  <si>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</si>
  <si>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</si>
  <si>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</si>
  <si>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</si>
  <si>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</si>
  <si>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</si>
  <si>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</si>
  <si>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</si>
  <si>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</si>
  <si>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</si>
  <si>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</si>
  <si>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</si>
  <si>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</si>
  <si>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</si>
  <si>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</si>
  <si>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</si>
  <si>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</si>
  <si>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</si>
  <si>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</si>
  <si>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</si>
  <si>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</si>
  <si>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</si>
  <si>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</si>
  <si>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</si>
  <si>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</si>
  <si>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</si>
  <si>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</si>
  <si>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</si>
  <si>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</si>
  <si>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</si>
  <si>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</si>
  <si>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</si>
  <si>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</si>
  <si>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</si>
  <si>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</si>
  <si>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</si>
  <si>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</si>
  <si>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</si>
  <si>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</si>
  <si>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</si>
  <si>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</si>
  <si>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</si>
  <si>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</si>
  <si>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</si>
  <si>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</si>
  <si>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</si>
  <si>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</si>
  <si>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</si>
  <si>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</si>
  <si>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</si>
  <si>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</si>
  <si>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</si>
  <si>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</si>
  <si>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</si>
  <si>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</si>
  <si>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</si>
  <si>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</si>
  <si>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</si>
  <si>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</si>
  <si>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</si>
  <si>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</si>
  <si>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</si>
  <si>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</si>
  <si>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</si>
  <si>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</si>
  <si>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</si>
  <si>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</si>
  <si>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</si>
  <si>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</si>
  <si>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</si>
  <si>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</si>
  <si>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</si>
  <si>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</si>
  <si>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</si>
  <si>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</si>
  <si>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</si>
  <si>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</si>
  <si>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</si>
  <si>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</si>
  <si>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</si>
  <si>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</si>
  <si>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</si>
  <si>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</si>
  <si>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</si>
  <si>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</si>
  <si>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</si>
  <si>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</si>
  <si>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</si>
  <si>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</si>
  <si>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</si>
  <si>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</si>
  <si>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</si>
  <si>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</si>
  <si>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</si>
  <si>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</si>
  <si>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</si>
  <si>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</si>
  <si>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</si>
  <si>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</si>
  <si>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</si>
  <si>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</si>
  <si>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</si>
  <si>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</si>
  <si>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</si>
  <si>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</si>
  <si>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</si>
  <si>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</si>
  <si>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</si>
  <si>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</si>
  <si>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</si>
  <si>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</si>
  <si>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</si>
  <si>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</si>
  <si>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</si>
  <si>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</si>
  <si>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</si>
  <si>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</si>
  <si>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</si>
  <si>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</si>
  <si>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</si>
  <si>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</si>
  <si>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</si>
  <si>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</si>
  <si>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</si>
  <si>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</si>
  <si>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</si>
  <si>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</si>
  <si>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</si>
  <si>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</si>
  <si>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</si>
  <si>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</si>
  <si>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</si>
  <si>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</si>
  <si>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</si>
  <si>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</si>
  <si>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</si>
  <si>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</si>
  <si>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</si>
  <si>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</si>
  <si>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</si>
  <si>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</si>
  <si>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</si>
  <si>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</si>
  <si>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</si>
  <si>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</si>
  <si>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</si>
  <si>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</si>
  <si>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</si>
  <si>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</si>
  <si>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</si>
  <si>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</si>
  <si>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</si>
  <si>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</si>
  <si>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</si>
  <si>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</si>
  <si>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</si>
  <si>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</si>
  <si>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</si>
  <si>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</si>
  <si>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</si>
  <si>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</si>
  <si>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</si>
  <si>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</si>
  <si>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</si>
  <si>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</si>
  <si>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</si>
  <si>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</si>
  <si>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</si>
  <si>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</si>
  <si>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</si>
  <si>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</si>
  <si>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</si>
  <si>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</si>
  <si>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</si>
  <si>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</si>
  <si>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</si>
  <si>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</si>
  <si>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</si>
  <si>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</si>
  <si>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</si>
  <si>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</si>
  <si>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</si>
  <si>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</si>
  <si>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</si>
  <si>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</si>
  <si>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</si>
  <si>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</si>
  <si>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</si>
  <si>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</si>
  <si>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</si>
  <si>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</si>
  <si>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</si>
  <si>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</si>
  <si>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</si>
  <si>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</si>
  <si>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</si>
  <si>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</si>
  <si>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</si>
  <si>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</si>
  <si>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</si>
  <si>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</si>
  <si>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</si>
  <si>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</si>
  <si>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</si>
  <si>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</si>
  <si>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</si>
  <si>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</si>
  <si>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</si>
  <si>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</si>
  <si>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</si>
  <si>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</si>
  <si>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</si>
  <si>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</si>
  <si>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</si>
  <si>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</si>
  <si>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</si>
  <si>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</si>
  <si>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</si>
  <si>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</si>
  <si>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</si>
  <si>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</si>
  <si>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</si>
  <si>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</si>
  <si>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</si>
  <si>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</si>
  <si>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</si>
  <si>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</si>
  <si>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</si>
  <si>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</si>
  <si>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</si>
  <si>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</si>
  <si>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</si>
  <si>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</si>
  <si>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</si>
  <si>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</si>
  <si>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</si>
  <si>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</si>
  <si>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</si>
  <si>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</si>
  <si>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</si>
  <si>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</si>
  <si>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</si>
  <si>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</si>
  <si>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</si>
  <si>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</si>
  <si>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</si>
  <si>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</si>
  <si>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</si>
  <si>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</si>
  <si>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</si>
  <si>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</si>
  <si>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</si>
  <si>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</si>
  <si>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</si>
  <si>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</si>
  <si>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</si>
  <si>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</si>
  <si>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</si>
  <si>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</si>
  <si>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</si>
  <si>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</si>
  <si>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</si>
  <si>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</si>
  <si>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</si>
  <si>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</si>
  <si>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</si>
  <si>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</si>
  <si>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</si>
  <si>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</si>
  <si>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</si>
  <si>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</si>
  <si>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</si>
  <si>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</si>
  <si>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</si>
  <si>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</si>
  <si>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</si>
  <si>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</si>
  <si>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</si>
  <si>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</si>
  <si>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</si>
  <si>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</si>
  <si>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</si>
  <si>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</si>
  <si>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</si>
  <si>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</si>
  <si>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</si>
  <si>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</si>
  <si>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</si>
  <si>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</si>
  <si>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</si>
  <si>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</si>
  <si>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</si>
  <si>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</si>
  <si>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</si>
  <si>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</si>
  <si>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</si>
  <si>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</si>
  <si>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</si>
  <si>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</si>
  <si>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</si>
  <si>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</si>
  <si>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</si>
  <si>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</si>
  <si>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</si>
  <si>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</si>
  <si>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</si>
  <si>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</si>
  <si>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</si>
  <si>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</si>
  <si>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</si>
  <si>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</si>
  <si>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</si>
  <si>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</si>
  <si>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</si>
  <si>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</si>
  <si>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</si>
  <si>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</si>
  <si>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</si>
  <si>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</si>
  <si>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</si>
  <si>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</si>
  <si>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</si>
  <si>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</si>
  <si>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</si>
  <si>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</si>
  <si>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</si>
  <si>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</si>
  <si>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</si>
  <si>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</si>
  <si>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</si>
  <si>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</si>
  <si>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</si>
  <si>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</si>
  <si>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</si>
  <si>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</si>
  <si>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</si>
  <si>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</si>
  <si>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</si>
  <si>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</si>
  <si>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</si>
  <si>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</si>
  <si>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</si>
  <si>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</si>
  <si>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</si>
  <si>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</si>
  <si>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</si>
  <si>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</si>
  <si>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</si>
  <si>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</si>
  <si>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</si>
  <si>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</si>
  <si>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</si>
  <si>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</si>
  <si>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</si>
  <si>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</si>
  <si>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</si>
  <si>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</si>
  <si>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</si>
  <si>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</si>
  <si>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</si>
  <si>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</si>
  <si>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</si>
  <si>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</si>
  <si>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</si>
  <si>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</si>
  <si>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</si>
  <si>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</si>
  <si>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</si>
  <si>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</si>
  <si>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</si>
  <si>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</si>
  <si>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</si>
  <si>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</si>
  <si>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</si>
  <si>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</si>
  <si>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</si>
  <si>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</si>
  <si>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</si>
  <si>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</si>
  <si>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</si>
  <si>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</si>
  <si>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</si>
  <si>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</si>
  <si>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</si>
  <si>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</si>
  <si>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</si>
  <si>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</si>
  <si>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</si>
  <si>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</si>
  <si>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</si>
  <si>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</si>
  <si>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</si>
  <si>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</si>
  <si>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</si>
  <si>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</si>
  <si>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</si>
  <si>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</si>
  <si>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</si>
  <si>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Medica Insurance Company</t>
  </si>
  <si>
    <t>Medica Grp</t>
  </si>
  <si>
    <t>01552</t>
  </si>
  <si>
    <t>2015</t>
  </si>
  <si>
    <t>401 Carlson Parkway Minnetonka, MN 55305</t>
  </si>
  <si>
    <t>411490988</t>
  </si>
  <si>
    <t>012459</t>
  </si>
  <si>
    <t>12459</t>
  </si>
  <si>
    <t>31616</t>
  </si>
  <si>
    <t>255</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</si>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</sst>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163</v>
      </c>
    </row>
    <row r="13" spans="1:6" x14ac:dyDescent="0.2">
      <c r="B13" s="147" t="s">
        <v>50</v>
      </c>
      <c r="C13" s="480" t="s">
        <v>163</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S45"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28260637.230000034</v>
      </c>
      <c r="E5" s="213">
        <v>36166902.049999982</v>
      </c>
      <c r="F5" s="213">
        <v>0</v>
      </c>
      <c r="G5" s="213">
        <v>0</v>
      </c>
      <c r="H5" s="213">
        <v>0</v>
      </c>
      <c r="I5" s="212">
        <v>0</v>
      </c>
      <c r="J5" s="212">
        <v>85803303.620000139</v>
      </c>
      <c r="K5" s="213">
        <v>93500159.78000012</v>
      </c>
      <c r="L5" s="213">
        <v>0</v>
      </c>
      <c r="M5" s="213">
        <v>0</v>
      </c>
      <c r="N5" s="213">
        <v>0</v>
      </c>
      <c r="O5" s="212">
        <v>93500159.78000012</v>
      </c>
      <c r="P5" s="212">
        <v>675637240.87000251</v>
      </c>
      <c r="Q5" s="213">
        <v>675990602.25000083</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624923738.7900002</v>
      </c>
      <c r="AT5" s="214">
        <v>60121839.049999952</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-90775902.349999934</v>
      </c>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36018029.420000039</v>
      </c>
      <c r="E12" s="213">
        <v>35785272.129999973</v>
      </c>
      <c r="F12" s="213">
        <v>0</v>
      </c>
      <c r="G12" s="213">
        <v>0</v>
      </c>
      <c r="H12" s="213">
        <v>0</v>
      </c>
      <c r="I12" s="212">
        <v>0</v>
      </c>
      <c r="J12" s="212">
        <v>73471708.570000127</v>
      </c>
      <c r="K12" s="213">
        <v>72032246.304823145</v>
      </c>
      <c r="L12" s="213">
        <v>0</v>
      </c>
      <c r="M12" s="213">
        <v>0</v>
      </c>
      <c r="N12" s="213">
        <v>0</v>
      </c>
      <c r="O12" s="212">
        <v>72032246.304823145</v>
      </c>
      <c r="P12" s="212">
        <v>568170229.73999798</v>
      </c>
      <c r="Q12" s="213">
        <v>558035655.70034742</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534771978.25000572</v>
      </c>
      <c r="AT12" s="214">
        <v>52027339.019994341</v>
      </c>
      <c r="AU12" s="214">
        <v>0</v>
      </c>
      <c r="AV12" s="291"/>
      <c r="AW12" s="296"/>
    </row>
    <row r="13" spans="1:49" ht="25.5" x14ac:dyDescent="0.2">
      <c r="B13" s="239" t="s">
        <v>230</v>
      </c>
      <c r="C13" s="203" t="s">
        <v>37</v>
      </c>
      <c r="D13" s="216">
        <v>4093228</v>
      </c>
      <c r="E13" s="217"/>
      <c r="F13" s="217"/>
      <c r="G13" s="268"/>
      <c r="H13" s="269"/>
      <c r="I13" s="216"/>
      <c r="J13" s="216">
        <v>11662074</v>
      </c>
      <c r="K13" s="217"/>
      <c r="L13" s="217"/>
      <c r="M13" s="268"/>
      <c r="N13" s="269"/>
      <c r="O13" s="216"/>
      <c r="P13" s="216">
        <v>87073369</v>
      </c>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v>74513237</v>
      </c>
      <c r="AT13" s="220"/>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v>-6015778.6499999985</v>
      </c>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-80671163.460000038</v>
      </c>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874502.81083518034</v>
      </c>
      <c r="E25" s="217">
        <v>0</v>
      </c>
      <c r="F25" s="217"/>
      <c r="G25" s="217"/>
      <c r="H25" s="217"/>
      <c r="I25" s="216"/>
      <c r="J25" s="216">
        <v>2831986.9883702924</v>
      </c>
      <c r="K25" s="217">
        <v>452242.19376198051</v>
      </c>
      <c r="L25" s="217"/>
      <c r="M25" s="217"/>
      <c r="N25" s="217"/>
      <c r="O25" s="216">
        <v>452242.19376198051</v>
      </c>
      <c r="P25" s="216">
        <v>31213608.206083763</v>
      </c>
      <c r="Q25" s="217">
        <v>8822964.5491659362</v>
      </c>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v>12024262.749999994</v>
      </c>
      <c r="AT25" s="220"/>
      <c r="AU25" s="220"/>
      <c r="AV25" s="220"/>
      <c r="AW25" s="297"/>
    </row>
    <row r="26" spans="1:49" s="5" customFormat="1" x14ac:dyDescent="0.2">
      <c r="A26" s="35"/>
      <c r="B26" s="242" t="s">
        <v>242</v>
      </c>
      <c r="C26" s="203"/>
      <c r="D26" s="216"/>
      <c r="E26" s="217">
        <v>24902.369999999992</v>
      </c>
      <c r="F26" s="217"/>
      <c r="G26" s="217"/>
      <c r="H26" s="217"/>
      <c r="I26" s="216"/>
      <c r="J26" s="216"/>
      <c r="K26" s="217">
        <v>33176.689999999995</v>
      </c>
      <c r="L26" s="217"/>
      <c r="M26" s="217"/>
      <c r="N26" s="217"/>
      <c r="O26" s="216">
        <v>33176.689999999995</v>
      </c>
      <c r="P26" s="216"/>
      <c r="Q26" s="217">
        <v>273989.84999999992</v>
      </c>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v>447648.91000000003</v>
      </c>
      <c r="F27" s="217"/>
      <c r="G27" s="217"/>
      <c r="H27" s="217"/>
      <c r="I27" s="216"/>
      <c r="J27" s="216"/>
      <c r="K27" s="217">
        <v>1640112.6300000001</v>
      </c>
      <c r="L27" s="217"/>
      <c r="M27" s="217"/>
      <c r="N27" s="217"/>
      <c r="O27" s="216"/>
      <c r="P27" s="216"/>
      <c r="Q27" s="217">
        <v>13907086.319999998</v>
      </c>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v>188428.60999999996</v>
      </c>
      <c r="E31" s="217">
        <v>616043.92999999993</v>
      </c>
      <c r="F31" s="217"/>
      <c r="G31" s="217"/>
      <c r="H31" s="217"/>
      <c r="I31" s="216"/>
      <c r="J31" s="216">
        <v>209575.54999999987</v>
      </c>
      <c r="K31" s="217">
        <v>1716066.07</v>
      </c>
      <c r="L31" s="217"/>
      <c r="M31" s="217"/>
      <c r="N31" s="217"/>
      <c r="O31" s="216">
        <v>1716066.07</v>
      </c>
      <c r="P31" s="216">
        <v>8894335.0799999945</v>
      </c>
      <c r="Q31" s="217">
        <v>13527711.289999997</v>
      </c>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v>-1534072.8599999994</v>
      </c>
      <c r="AT31" s="220">
        <v>-968552.62829999882</v>
      </c>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v>451335.81000000029</v>
      </c>
      <c r="F34" s="217"/>
      <c r="G34" s="217"/>
      <c r="H34" s="217"/>
      <c r="I34" s="216"/>
      <c r="J34" s="216"/>
      <c r="K34" s="217">
        <v>703346.83999999973</v>
      </c>
      <c r="L34" s="217"/>
      <c r="M34" s="217"/>
      <c r="N34" s="217"/>
      <c r="O34" s="216">
        <v>703346.83999999973</v>
      </c>
      <c r="P34" s="216"/>
      <c r="Q34" s="217">
        <v>5914957.3500000015</v>
      </c>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19242</v>
      </c>
      <c r="E35" s="217">
        <v>30310.079999999998</v>
      </c>
      <c r="F35" s="217"/>
      <c r="G35" s="217"/>
      <c r="H35" s="217"/>
      <c r="I35" s="216"/>
      <c r="J35" s="216">
        <v>58422</v>
      </c>
      <c r="K35" s="217">
        <v>108998.48000000001</v>
      </c>
      <c r="L35" s="217"/>
      <c r="M35" s="217"/>
      <c r="N35" s="217"/>
      <c r="O35" s="216">
        <v>108998.48000000001</v>
      </c>
      <c r="P35" s="216">
        <v>460027</v>
      </c>
      <c r="Q35" s="217">
        <v>460027</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v>425497</v>
      </c>
      <c r="AT35" s="220">
        <v>0</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296348.96254945494</v>
      </c>
      <c r="E37" s="225">
        <v>296348.96254945494</v>
      </c>
      <c r="F37" s="225"/>
      <c r="G37" s="225"/>
      <c r="H37" s="225"/>
      <c r="I37" s="224"/>
      <c r="J37" s="224">
        <v>249327.28565043779</v>
      </c>
      <c r="K37" s="225">
        <v>249327.28565043779</v>
      </c>
      <c r="L37" s="225"/>
      <c r="M37" s="225"/>
      <c r="N37" s="225"/>
      <c r="O37" s="224">
        <v>249327.28565043779</v>
      </c>
      <c r="P37" s="224">
        <v>2099307.6442089095</v>
      </c>
      <c r="Q37" s="225">
        <v>2099307.6442089095</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v>1131665.8567116663</v>
      </c>
      <c r="AT37" s="226"/>
      <c r="AU37" s="226"/>
      <c r="AV37" s="226"/>
      <c r="AW37" s="296"/>
    </row>
    <row r="38" spans="1:49" x14ac:dyDescent="0.2">
      <c r="B38" s="239" t="s">
        <v>254</v>
      </c>
      <c r="C38" s="203" t="s">
        <v>16</v>
      </c>
      <c r="D38" s="216">
        <v>94160.366265889534</v>
      </c>
      <c r="E38" s="217">
        <v>94160.366265889534</v>
      </c>
      <c r="F38" s="217"/>
      <c r="G38" s="217"/>
      <c r="H38" s="217"/>
      <c r="I38" s="216"/>
      <c r="J38" s="216">
        <v>32252.330887607241</v>
      </c>
      <c r="K38" s="217">
        <v>32252.330887607241</v>
      </c>
      <c r="L38" s="217"/>
      <c r="M38" s="217"/>
      <c r="N38" s="217"/>
      <c r="O38" s="216">
        <v>32252.330887607241</v>
      </c>
      <c r="P38" s="216">
        <v>271746.30021584715</v>
      </c>
      <c r="Q38" s="217">
        <v>271746.30021584715</v>
      </c>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v>79802.416571784284</v>
      </c>
      <c r="AT38" s="220"/>
      <c r="AU38" s="220"/>
      <c r="AV38" s="220"/>
      <c r="AW38" s="297"/>
    </row>
    <row r="39" spans="1:49" x14ac:dyDescent="0.2">
      <c r="B39" s="242" t="s">
        <v>255</v>
      </c>
      <c r="C39" s="203" t="s">
        <v>17</v>
      </c>
      <c r="D39" s="216">
        <v>115461.61699670668</v>
      </c>
      <c r="E39" s="217">
        <v>115461.61699670668</v>
      </c>
      <c r="F39" s="217"/>
      <c r="G39" s="217"/>
      <c r="H39" s="217"/>
      <c r="I39" s="216"/>
      <c r="J39" s="216">
        <v>127303.24600995841</v>
      </c>
      <c r="K39" s="217">
        <v>127303.24600995841</v>
      </c>
      <c r="L39" s="217"/>
      <c r="M39" s="217"/>
      <c r="N39" s="217"/>
      <c r="O39" s="216">
        <v>127303.24600995841</v>
      </c>
      <c r="P39" s="216">
        <v>1072184.0610946354</v>
      </c>
      <c r="Q39" s="217">
        <v>1072184.0610946354</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v>926168.84820629936</v>
      </c>
      <c r="AT39" s="220"/>
      <c r="AU39" s="220"/>
      <c r="AV39" s="220"/>
      <c r="AW39" s="297"/>
    </row>
    <row r="40" spans="1:49" x14ac:dyDescent="0.2">
      <c r="B40" s="242" t="s">
        <v>256</v>
      </c>
      <c r="C40" s="203" t="s">
        <v>38</v>
      </c>
      <c r="D40" s="216">
        <v>14260.371371940735</v>
      </c>
      <c r="E40" s="217">
        <v>14260.371371940735</v>
      </c>
      <c r="F40" s="217"/>
      <c r="G40" s="217"/>
      <c r="H40" s="217"/>
      <c r="I40" s="216"/>
      <c r="J40" s="216">
        <v>27211.877609736315</v>
      </c>
      <c r="K40" s="217">
        <v>27211.877609736315</v>
      </c>
      <c r="L40" s="217"/>
      <c r="M40" s="217"/>
      <c r="N40" s="217"/>
      <c r="O40" s="216">
        <v>27211.877609736315</v>
      </c>
      <c r="P40" s="216">
        <v>228831.5303369248</v>
      </c>
      <c r="Q40" s="217">
        <v>228831.5303369248</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v>139553.78467864139</v>
      </c>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86323.305888771079</v>
      </c>
      <c r="E44" s="225">
        <v>102510.18193119539</v>
      </c>
      <c r="F44" s="225"/>
      <c r="G44" s="225"/>
      <c r="H44" s="225"/>
      <c r="I44" s="224"/>
      <c r="J44" s="224">
        <v>262089.80230614441</v>
      </c>
      <c r="K44" s="225">
        <v>272050.32896018034</v>
      </c>
      <c r="L44" s="225"/>
      <c r="M44" s="225"/>
      <c r="N44" s="225"/>
      <c r="O44" s="224">
        <v>272050.32896018034</v>
      </c>
      <c r="P44" s="224">
        <v>2063762.3893191484</v>
      </c>
      <c r="Q44" s="225">
        <v>2033451.0551939253</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v>1908855.862721239</v>
      </c>
      <c r="AT44" s="226"/>
      <c r="AU44" s="226"/>
      <c r="AV44" s="226"/>
      <c r="AW44" s="296"/>
    </row>
    <row r="45" spans="1:49" x14ac:dyDescent="0.2">
      <c r="B45" s="245" t="s">
        <v>261</v>
      </c>
      <c r="C45" s="203" t="s">
        <v>19</v>
      </c>
      <c r="D45" s="216">
        <v>404829.6065606387</v>
      </c>
      <c r="E45" s="217">
        <v>480741.04892527667</v>
      </c>
      <c r="F45" s="217"/>
      <c r="G45" s="217"/>
      <c r="H45" s="217"/>
      <c r="I45" s="216"/>
      <c r="J45" s="216">
        <v>1229120.1137253214</v>
      </c>
      <c r="K45" s="217">
        <v>1275831.9031427219</v>
      </c>
      <c r="L45" s="217"/>
      <c r="M45" s="217"/>
      <c r="N45" s="217"/>
      <c r="O45" s="216">
        <v>1275831.9031427219</v>
      </c>
      <c r="P45" s="216">
        <v>9678407.3258180507</v>
      </c>
      <c r="Q45" s="217">
        <v>9536256.5434551351</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v>8951943.6255386546</v>
      </c>
      <c r="AT45" s="220"/>
      <c r="AU45" s="220"/>
      <c r="AV45" s="220"/>
      <c r="AW45" s="297"/>
    </row>
    <row r="46" spans="1:49" x14ac:dyDescent="0.2">
      <c r="B46" s="245" t="s">
        <v>262</v>
      </c>
      <c r="C46" s="203" t="s">
        <v>20</v>
      </c>
      <c r="D46" s="216">
        <v>1050576.9228617989</v>
      </c>
      <c r="E46" s="217">
        <v>1277088.5021873671</v>
      </c>
      <c r="F46" s="217"/>
      <c r="G46" s="217"/>
      <c r="H46" s="217"/>
      <c r="I46" s="216"/>
      <c r="J46" s="216">
        <v>3189700.5702612153</v>
      </c>
      <c r="K46" s="217">
        <v>3389247.2004832942</v>
      </c>
      <c r="L46" s="217"/>
      <c r="M46" s="217"/>
      <c r="N46" s="217"/>
      <c r="O46" s="216">
        <v>3389247.2004832942</v>
      </c>
      <c r="P46" s="216">
        <v>25116521.177751333</v>
      </c>
      <c r="Q46" s="217">
        <v>25333063.637443963</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v>23231268.749465793</v>
      </c>
      <c r="AT46" s="220"/>
      <c r="AU46" s="220"/>
      <c r="AV46" s="220"/>
      <c r="AW46" s="297"/>
    </row>
    <row r="47" spans="1:49" x14ac:dyDescent="0.2">
      <c r="B47" s="245" t="s">
        <v>263</v>
      </c>
      <c r="C47" s="203" t="s">
        <v>21</v>
      </c>
      <c r="D47" s="216">
        <v>758561.29673800024</v>
      </c>
      <c r="E47" s="217">
        <v>952616</v>
      </c>
      <c r="F47" s="217"/>
      <c r="G47" s="217"/>
      <c r="H47" s="217"/>
      <c r="I47" s="216"/>
      <c r="J47" s="216">
        <v>2303099.7046768148</v>
      </c>
      <c r="K47" s="217">
        <v>1936157.6600000001</v>
      </c>
      <c r="L47" s="217"/>
      <c r="M47" s="217"/>
      <c r="N47" s="217"/>
      <c r="O47" s="216">
        <v>1936157.6600000001</v>
      </c>
      <c r="P47" s="216">
        <v>18135198.346298337</v>
      </c>
      <c r="Q47" s="217">
        <v>15128001.620000003</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v>16773965.774405204</v>
      </c>
      <c r="AT47" s="220"/>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48983.486973075407</v>
      </c>
      <c r="E49" s="217">
        <v>58168.603594773478</v>
      </c>
      <c r="F49" s="217"/>
      <c r="G49" s="217"/>
      <c r="H49" s="217"/>
      <c r="I49" s="216"/>
      <c r="J49" s="216">
        <v>148720.81513630849</v>
      </c>
      <c r="K49" s="217">
        <v>154372.83833652752</v>
      </c>
      <c r="L49" s="217"/>
      <c r="M49" s="217"/>
      <c r="N49" s="217"/>
      <c r="O49" s="216">
        <v>154372.83833652752</v>
      </c>
      <c r="P49" s="216">
        <v>1171065.8792770735</v>
      </c>
      <c r="Q49" s="217">
        <v>1153865.9490268058</v>
      </c>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v>1083165.3783691248</v>
      </c>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805369.89989268465</v>
      </c>
      <c r="E51" s="217">
        <v>985901.59412618692</v>
      </c>
      <c r="F51" s="217"/>
      <c r="G51" s="217"/>
      <c r="H51" s="217"/>
      <c r="I51" s="216"/>
      <c r="J51" s="216">
        <v>2445217.2640164169</v>
      </c>
      <c r="K51" s="217">
        <v>2616470.3637383119</v>
      </c>
      <c r="L51" s="217"/>
      <c r="M51" s="217"/>
      <c r="N51" s="217"/>
      <c r="O51" s="216">
        <v>2616470.3637383119</v>
      </c>
      <c r="P51" s="216">
        <v>19254268.494187213</v>
      </c>
      <c r="Q51" s="217">
        <v>19556912.290321302</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v>17809038.234127048</v>
      </c>
      <c r="AT51" s="220"/>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5583</v>
      </c>
      <c r="E56" s="229">
        <v>5587</v>
      </c>
      <c r="F56" s="229"/>
      <c r="G56" s="229"/>
      <c r="H56" s="229"/>
      <c r="I56" s="228"/>
      <c r="J56" s="228">
        <v>9189</v>
      </c>
      <c r="K56" s="229">
        <v>9097</v>
      </c>
      <c r="L56" s="229"/>
      <c r="M56" s="229"/>
      <c r="N56" s="229"/>
      <c r="O56" s="228">
        <v>9097</v>
      </c>
      <c r="P56" s="228">
        <v>70995</v>
      </c>
      <c r="Q56" s="229">
        <v>70690</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v>117093</v>
      </c>
      <c r="AT56" s="230">
        <v>0</v>
      </c>
      <c r="AU56" s="230"/>
      <c r="AV56" s="230"/>
      <c r="AW56" s="288"/>
    </row>
    <row r="57" spans="2:49" x14ac:dyDescent="0.2">
      <c r="B57" s="245" t="s">
        <v>272</v>
      </c>
      <c r="C57" s="203" t="s">
        <v>25</v>
      </c>
      <c r="D57" s="231">
        <v>10543</v>
      </c>
      <c r="E57" s="232">
        <v>10547</v>
      </c>
      <c r="F57" s="232"/>
      <c r="G57" s="232"/>
      <c r="H57" s="232"/>
      <c r="I57" s="231"/>
      <c r="J57" s="231">
        <v>15567</v>
      </c>
      <c r="K57" s="232">
        <v>15443</v>
      </c>
      <c r="L57" s="232"/>
      <c r="M57" s="232"/>
      <c r="N57" s="232"/>
      <c r="O57" s="231">
        <v>15443</v>
      </c>
      <c r="P57" s="231">
        <v>136433</v>
      </c>
      <c r="Q57" s="232">
        <v>136110</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v>117113</v>
      </c>
      <c r="AT57" s="233">
        <v>0</v>
      </c>
      <c r="AU57" s="233"/>
      <c r="AV57" s="233"/>
      <c r="AW57" s="289"/>
    </row>
    <row r="58" spans="2:49" x14ac:dyDescent="0.2">
      <c r="B58" s="245" t="s">
        <v>273</v>
      </c>
      <c r="C58" s="203" t="s">
        <v>26</v>
      </c>
      <c r="D58" s="309"/>
      <c r="E58" s="310"/>
      <c r="F58" s="310"/>
      <c r="G58" s="310"/>
      <c r="H58" s="310"/>
      <c r="I58" s="309"/>
      <c r="J58" s="231">
        <v>1622</v>
      </c>
      <c r="K58" s="232">
        <v>1609</v>
      </c>
      <c r="L58" s="232"/>
      <c r="M58" s="232"/>
      <c r="N58" s="232"/>
      <c r="O58" s="231">
        <v>1609</v>
      </c>
      <c r="P58" s="231">
        <v>950</v>
      </c>
      <c r="Q58" s="232">
        <v>952</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v>72</v>
      </c>
      <c r="AT58" s="233">
        <v>0</v>
      </c>
      <c r="AU58" s="233"/>
      <c r="AV58" s="233"/>
      <c r="AW58" s="289"/>
    </row>
    <row r="59" spans="2:49" x14ac:dyDescent="0.2">
      <c r="B59" s="245" t="s">
        <v>274</v>
      </c>
      <c r="C59" s="203" t="s">
        <v>27</v>
      </c>
      <c r="D59" s="231">
        <v>137512</v>
      </c>
      <c r="E59" s="232">
        <v>138388</v>
      </c>
      <c r="F59" s="232"/>
      <c r="G59" s="232"/>
      <c r="H59" s="232"/>
      <c r="I59" s="231"/>
      <c r="J59" s="231">
        <v>190984</v>
      </c>
      <c r="K59" s="232">
        <v>192529</v>
      </c>
      <c r="L59" s="232"/>
      <c r="M59" s="232"/>
      <c r="N59" s="232"/>
      <c r="O59" s="231">
        <v>192529</v>
      </c>
      <c r="P59" s="231">
        <v>1606952</v>
      </c>
      <c r="Q59" s="232">
        <v>1607684</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v>1400808</v>
      </c>
      <c r="AT59" s="233">
        <v>0</v>
      </c>
      <c r="AU59" s="233"/>
      <c r="AV59" s="233"/>
      <c r="AW59" s="289"/>
    </row>
    <row r="60" spans="2:49" x14ac:dyDescent="0.2">
      <c r="B60" s="245" t="s">
        <v>275</v>
      </c>
      <c r="C60" s="203"/>
      <c r="D60" s="234">
        <v>11459.333333333334</v>
      </c>
      <c r="E60" s="235">
        <v>11532.333333333334</v>
      </c>
      <c r="F60" s="235">
        <v>0</v>
      </c>
      <c r="G60" s="235">
        <v>0</v>
      </c>
      <c r="H60" s="235">
        <v>0</v>
      </c>
      <c r="I60" s="234">
        <v>0</v>
      </c>
      <c r="J60" s="234">
        <v>15915.333333333334</v>
      </c>
      <c r="K60" s="235">
        <v>16044.083333333334</v>
      </c>
      <c r="L60" s="235">
        <v>0</v>
      </c>
      <c r="M60" s="235">
        <v>0</v>
      </c>
      <c r="N60" s="235">
        <v>0</v>
      </c>
      <c r="O60" s="234">
        <v>16044.083333333334</v>
      </c>
      <c r="P60" s="234">
        <v>133912.66666666666</v>
      </c>
      <c r="Q60" s="235">
        <v>133973.66666666666</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116734</v>
      </c>
      <c r="AT60" s="236">
        <v>0</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R42"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28260637.230000034</v>
      </c>
      <c r="E5" s="326">
        <v>36796777.049999982</v>
      </c>
      <c r="F5" s="326"/>
      <c r="G5" s="328"/>
      <c r="H5" s="328"/>
      <c r="I5" s="325"/>
      <c r="J5" s="325">
        <v>85803303.620000139</v>
      </c>
      <c r="K5" s="326">
        <v>84239091.78000012</v>
      </c>
      <c r="L5" s="326"/>
      <c r="M5" s="326"/>
      <c r="N5" s="326"/>
      <c r="O5" s="325">
        <v>84239091.78000012</v>
      </c>
      <c r="P5" s="325">
        <v>675637240.87000251</v>
      </c>
      <c r="Q5" s="326">
        <v>675990602.25000083</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v>624923738.7900002</v>
      </c>
      <c r="AT5" s="327">
        <v>60121839.049999952</v>
      </c>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v>4412954</v>
      </c>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v>-5042829</v>
      </c>
      <c r="F16" s="319"/>
      <c r="G16" s="319"/>
      <c r="H16" s="319"/>
      <c r="I16" s="318"/>
      <c r="J16" s="318"/>
      <c r="K16" s="319">
        <v>9261068</v>
      </c>
      <c r="L16" s="319"/>
      <c r="M16" s="319"/>
      <c r="N16" s="319"/>
      <c r="O16" s="318">
        <v>9261068</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v>0</v>
      </c>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v>-320810.46999999997</v>
      </c>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35386312.420000039</v>
      </c>
      <c r="E23" s="362"/>
      <c r="F23" s="362"/>
      <c r="G23" s="362"/>
      <c r="H23" s="362"/>
      <c r="I23" s="364"/>
      <c r="J23" s="318">
        <v>71553727.570000127</v>
      </c>
      <c r="K23" s="362"/>
      <c r="L23" s="362"/>
      <c r="M23" s="362"/>
      <c r="N23" s="362"/>
      <c r="O23" s="364"/>
      <c r="P23" s="318">
        <v>553067550.73999798</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v>520802909.25000578</v>
      </c>
      <c r="AT23" s="321">
        <v>52027339.019994341</v>
      </c>
      <c r="AU23" s="321"/>
      <c r="AV23" s="368"/>
      <c r="AW23" s="374"/>
    </row>
    <row r="24" spans="2:49" ht="28.5" customHeight="1" x14ac:dyDescent="0.2">
      <c r="B24" s="345" t="s">
        <v>114</v>
      </c>
      <c r="C24" s="331"/>
      <c r="D24" s="365"/>
      <c r="E24" s="319">
        <v>35232161.039999969</v>
      </c>
      <c r="F24" s="319"/>
      <c r="G24" s="319"/>
      <c r="H24" s="319"/>
      <c r="I24" s="318"/>
      <c r="J24" s="365"/>
      <c r="K24" s="319">
        <v>71600145.769999817</v>
      </c>
      <c r="L24" s="319"/>
      <c r="M24" s="319"/>
      <c r="N24" s="319"/>
      <c r="O24" s="318">
        <v>71600145.769999817</v>
      </c>
      <c r="P24" s="365"/>
      <c r="Q24" s="319">
        <v>553975565.03000081</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2514761</v>
      </c>
      <c r="E26" s="362"/>
      <c r="F26" s="362"/>
      <c r="G26" s="362"/>
      <c r="H26" s="362"/>
      <c r="I26" s="364"/>
      <c r="J26" s="318">
        <v>7635171</v>
      </c>
      <c r="K26" s="362"/>
      <c r="L26" s="362"/>
      <c r="M26" s="362"/>
      <c r="N26" s="362"/>
      <c r="O26" s="364"/>
      <c r="P26" s="318">
        <v>60121298</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v>55608578</v>
      </c>
      <c r="AT26" s="321"/>
      <c r="AU26" s="321"/>
      <c r="AV26" s="368"/>
      <c r="AW26" s="374"/>
    </row>
    <row r="27" spans="2:49" s="5" customFormat="1" ht="25.5" x14ac:dyDescent="0.2">
      <c r="B27" s="345" t="s">
        <v>85</v>
      </c>
      <c r="C27" s="331"/>
      <c r="D27" s="365"/>
      <c r="E27" s="319">
        <v>548121.0900000009</v>
      </c>
      <c r="F27" s="319"/>
      <c r="G27" s="319"/>
      <c r="H27" s="319"/>
      <c r="I27" s="318"/>
      <c r="J27" s="365"/>
      <c r="K27" s="319">
        <v>416950.53482333297</v>
      </c>
      <c r="L27" s="319"/>
      <c r="M27" s="319"/>
      <c r="N27" s="319"/>
      <c r="O27" s="318">
        <v>416950.53482333297</v>
      </c>
      <c r="P27" s="365"/>
      <c r="Q27" s="319">
        <v>3940794.6703465893</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1888034</v>
      </c>
      <c r="E28" s="363"/>
      <c r="F28" s="363"/>
      <c r="G28" s="363"/>
      <c r="H28" s="363"/>
      <c r="I28" s="365"/>
      <c r="J28" s="318">
        <v>5732340</v>
      </c>
      <c r="K28" s="363"/>
      <c r="L28" s="363"/>
      <c r="M28" s="363"/>
      <c r="N28" s="363"/>
      <c r="O28" s="365"/>
      <c r="P28" s="318">
        <v>45137915</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v>41749851</v>
      </c>
      <c r="AT28" s="321"/>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v>4990</v>
      </c>
      <c r="E46" s="319">
        <v>4990</v>
      </c>
      <c r="F46" s="319"/>
      <c r="G46" s="319"/>
      <c r="H46" s="319"/>
      <c r="I46" s="318"/>
      <c r="J46" s="318">
        <v>15150</v>
      </c>
      <c r="K46" s="319">
        <v>15150</v>
      </c>
      <c r="L46" s="319"/>
      <c r="M46" s="319"/>
      <c r="N46" s="319"/>
      <c r="O46" s="318">
        <v>15150</v>
      </c>
      <c r="P46" s="318">
        <v>119296</v>
      </c>
      <c r="Q46" s="319">
        <v>119296</v>
      </c>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v>110342</v>
      </c>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36018029.420000039</v>
      </c>
      <c r="E54" s="323">
        <v>35785272.129999973</v>
      </c>
      <c r="F54" s="323">
        <v>0</v>
      </c>
      <c r="G54" s="323">
        <v>0</v>
      </c>
      <c r="H54" s="323">
        <v>0</v>
      </c>
      <c r="I54" s="322">
        <v>0</v>
      </c>
      <c r="J54" s="322">
        <v>73471708.570000127</v>
      </c>
      <c r="K54" s="323">
        <v>72032246.304823145</v>
      </c>
      <c r="L54" s="323">
        <v>0</v>
      </c>
      <c r="M54" s="323">
        <v>0</v>
      </c>
      <c r="N54" s="323">
        <v>0</v>
      </c>
      <c r="O54" s="322">
        <v>72032246.304823145</v>
      </c>
      <c r="P54" s="322">
        <v>568170229.73999798</v>
      </c>
      <c r="Q54" s="323">
        <v>558035655.70034742</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534771978.25000572</v>
      </c>
      <c r="AT54" s="324">
        <v>52027339.019994341</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16" activePane="bottomRight" state="frozen"/>
      <selection activeCell="B1" sqref="B1"/>
      <selection pane="topRight" activeCell="B1" sqref="B1"/>
      <selection pane="bottomLeft" activeCell="B1" sqref="B1"/>
      <selection pane="bottomRight" activeCell="H27" sqref="H2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100150781</v>
      </c>
      <c r="D6" s="398">
        <v>48327689.360000148</v>
      </c>
      <c r="E6" s="400">
        <v>35785272.129999973</v>
      </c>
      <c r="F6" s="400">
        <v>184263742.4900001</v>
      </c>
      <c r="G6" s="401"/>
      <c r="H6" s="397">
        <v>269522095</v>
      </c>
      <c r="I6" s="398">
        <v>175435144.47795695</v>
      </c>
      <c r="J6" s="400">
        <v>72032246.304823145</v>
      </c>
      <c r="K6" s="400">
        <v>516989485.78278011</v>
      </c>
      <c r="L6" s="401">
        <v>72032246.304823145</v>
      </c>
      <c r="M6" s="397">
        <v>548356528</v>
      </c>
      <c r="N6" s="398">
        <v>544045810.67282689</v>
      </c>
      <c r="O6" s="400">
        <v>558035655.70034742</v>
      </c>
      <c r="P6" s="400">
        <v>1650437994.3731742</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v>900157</v>
      </c>
      <c r="D7" s="398">
        <v>421727.74662309123</v>
      </c>
      <c r="E7" s="400">
        <v>520231.31718399189</v>
      </c>
      <c r="F7" s="400">
        <v>1842116.0638070831</v>
      </c>
      <c r="G7" s="401"/>
      <c r="H7" s="397">
        <v>2715508</v>
      </c>
      <c r="I7" s="398">
        <v>1758394.6445826325</v>
      </c>
      <c r="J7" s="400">
        <v>436094.74015773972</v>
      </c>
      <c r="K7" s="400">
        <v>4909997.3847403731</v>
      </c>
      <c r="L7" s="401">
        <v>436094.74015773972</v>
      </c>
      <c r="M7" s="397">
        <v>5751170</v>
      </c>
      <c r="N7" s="398">
        <v>5269191.2694151364</v>
      </c>
      <c r="O7" s="400">
        <v>3672069.5358563168</v>
      </c>
      <c r="P7" s="400">
        <v>14692430.805271454</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8295441.04</v>
      </c>
      <c r="E9" s="400">
        <v>4412954</v>
      </c>
      <c r="F9" s="400">
        <v>12708395.039999999</v>
      </c>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-11637872.800000001</v>
      </c>
      <c r="E10" s="400">
        <v>-5042829</v>
      </c>
      <c r="F10" s="400">
        <v>-16680701.800000001</v>
      </c>
      <c r="G10" s="401"/>
      <c r="H10" s="443"/>
      <c r="I10" s="398">
        <v>-4213354.17</v>
      </c>
      <c r="J10" s="400">
        <v>9261068</v>
      </c>
      <c r="K10" s="400">
        <v>5047713.83</v>
      </c>
      <c r="L10" s="401">
        <v>9261068</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v>39994.43</v>
      </c>
      <c r="J11" s="400">
        <v>0</v>
      </c>
      <c r="K11" s="400">
        <v>39994.43</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101050938</v>
      </c>
      <c r="D12" s="400">
        <v>52091848.866623238</v>
      </c>
      <c r="E12" s="400">
        <v>36935378.447183967</v>
      </c>
      <c r="F12" s="400">
        <v>190078165.31380719</v>
      </c>
      <c r="G12" s="447"/>
      <c r="H12" s="399">
        <v>272237603</v>
      </c>
      <c r="I12" s="400">
        <v>181366898.86253959</v>
      </c>
      <c r="J12" s="400">
        <v>63207273.044980884</v>
      </c>
      <c r="K12" s="400">
        <v>516811774.90752047</v>
      </c>
      <c r="L12" s="447"/>
      <c r="M12" s="399">
        <v>554107698</v>
      </c>
      <c r="N12" s="400">
        <v>549315001.94224203</v>
      </c>
      <c r="O12" s="400">
        <v>561707725.23620379</v>
      </c>
      <c r="P12" s="400">
        <v>1665130425.1784458</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106498809</v>
      </c>
      <c r="D15" s="403">
        <v>62080064.949999981</v>
      </c>
      <c r="E15" s="395">
        <v>36796777.049999982</v>
      </c>
      <c r="F15" s="395">
        <v>205375650.99999997</v>
      </c>
      <c r="G15" s="396"/>
      <c r="H15" s="402">
        <v>299418846</v>
      </c>
      <c r="I15" s="403">
        <v>205318281.10999981</v>
      </c>
      <c r="J15" s="395">
        <v>84239091.78000012</v>
      </c>
      <c r="K15" s="395">
        <v>588976218.88999987</v>
      </c>
      <c r="L15" s="396">
        <v>84239091.78000012</v>
      </c>
      <c r="M15" s="402">
        <v>649812218</v>
      </c>
      <c r="N15" s="403">
        <v>656507042.28000176</v>
      </c>
      <c r="O15" s="395">
        <v>675990602.25000083</v>
      </c>
      <c r="P15" s="395">
        <v>1982309862.5300026</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v>5460885</v>
      </c>
      <c r="D16" s="398">
        <v>5561848.5637122542</v>
      </c>
      <c r="E16" s="400">
        <v>1570241.1</v>
      </c>
      <c r="F16" s="400">
        <v>12592974.663712254</v>
      </c>
      <c r="G16" s="401"/>
      <c r="H16" s="397">
        <v>15528086</v>
      </c>
      <c r="I16" s="398">
        <v>18936390.568105392</v>
      </c>
      <c r="J16" s="400">
        <v>4653942.9037619801</v>
      </c>
      <c r="K16" s="400">
        <v>39118419.471867375</v>
      </c>
      <c r="L16" s="401">
        <v>3013830.2737619802</v>
      </c>
      <c r="M16" s="397">
        <v>33732066</v>
      </c>
      <c r="N16" s="398">
        <v>64844322.126575194</v>
      </c>
      <c r="O16" s="400">
        <v>42906736.359165937</v>
      </c>
      <c r="P16" s="400">
        <v>141483124.48574114</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101037924</v>
      </c>
      <c r="D17" s="400">
        <v>56518216.386287726</v>
      </c>
      <c r="E17" s="400">
        <v>35226535.949999981</v>
      </c>
      <c r="F17" s="400">
        <v>192782676.33628771</v>
      </c>
      <c r="G17" s="450"/>
      <c r="H17" s="399">
        <v>283890760</v>
      </c>
      <c r="I17" s="400">
        <v>186381890.54189441</v>
      </c>
      <c r="J17" s="400">
        <v>79585148.876238137</v>
      </c>
      <c r="K17" s="400">
        <v>549857799.41813254</v>
      </c>
      <c r="L17" s="450"/>
      <c r="M17" s="399">
        <v>616080152</v>
      </c>
      <c r="N17" s="400">
        <v>591662720.15342653</v>
      </c>
      <c r="O17" s="400">
        <v>633083865.89083493</v>
      </c>
      <c r="P17" s="400">
        <v>1840826738.0442615</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63749021.100710794</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v>9644130.2946610358</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v>7832110.1108663101</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v>7832110.1108663101</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v>4061263.0753119066</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v>2436757.8451871439</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v>20490070.679289326</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v>20490070.679289326</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v>20883387.805134371</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63749021.100710794</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v>19258882.575009607</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v>7832110.1108663101</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v>20490070.679289326</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v>19258882.575009607</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64980209.204990514</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v>0.98105287564717225</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v>0</v>
      </c>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v>0</v>
      </c>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48659</v>
      </c>
      <c r="D38" s="405">
        <v>22610.833333333332</v>
      </c>
      <c r="E38" s="432">
        <v>11532.333333333334</v>
      </c>
      <c r="F38" s="432">
        <v>82802.166666666657</v>
      </c>
      <c r="G38" s="448"/>
      <c r="H38" s="404">
        <v>69897</v>
      </c>
      <c r="I38" s="405">
        <v>45961.416666666664</v>
      </c>
      <c r="J38" s="432">
        <v>16044.083333333334</v>
      </c>
      <c r="K38" s="432">
        <v>131902.5</v>
      </c>
      <c r="L38" s="448"/>
      <c r="M38" s="404">
        <v>145565</v>
      </c>
      <c r="N38" s="405">
        <v>136875.25</v>
      </c>
      <c r="O38" s="432">
        <v>133973.66666666666</v>
      </c>
      <c r="P38" s="432">
        <v>416413.91666666663</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1.0001288031214892</v>
      </c>
      <c r="D45" s="436">
        <v>0.92168246270527387</v>
      </c>
      <c r="E45" s="436">
        <v>1.0485100919264243</v>
      </c>
      <c r="F45" s="436">
        <v>0.98597119267209055</v>
      </c>
      <c r="G45" s="447"/>
      <c r="H45" s="438">
        <v>0.95895196800346727</v>
      </c>
      <c r="I45" s="436">
        <v>0.97309292407768788</v>
      </c>
      <c r="J45" s="436">
        <v>0.7942093963193273</v>
      </c>
      <c r="K45" s="436">
        <v>0.93990078062804261</v>
      </c>
      <c r="L45" s="447"/>
      <c r="M45" s="438">
        <v>0.89940845554134974</v>
      </c>
      <c r="N45" s="436">
        <v>0.92842591434491062</v>
      </c>
      <c r="O45" s="436">
        <v>0.88725642130494797</v>
      </c>
      <c r="P45" s="436">
        <v>0.90455575789143539</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v>0</v>
      </c>
      <c r="G47" s="447"/>
      <c r="H47" s="443"/>
      <c r="I47" s="441"/>
      <c r="J47" s="441"/>
      <c r="K47" s="436">
        <v>0</v>
      </c>
      <c r="L47" s="447"/>
      <c r="M47" s="443"/>
      <c r="N47" s="441"/>
      <c r="O47" s="441"/>
      <c r="P47" s="436">
        <v>0</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v>0.98599999999999999</v>
      </c>
      <c r="G48" s="447"/>
      <c r="H48" s="443"/>
      <c r="I48" s="441"/>
      <c r="J48" s="441"/>
      <c r="K48" s="436">
        <v>0.94</v>
      </c>
      <c r="L48" s="447"/>
      <c r="M48" s="443"/>
      <c r="N48" s="441"/>
      <c r="O48" s="441"/>
      <c r="P48" s="436">
        <v>0.90500000000000003</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v>0.98599999999999999</v>
      </c>
      <c r="G51" s="447"/>
      <c r="H51" s="444"/>
      <c r="I51" s="442"/>
      <c r="J51" s="442"/>
      <c r="K51" s="436">
        <v>0.94</v>
      </c>
      <c r="L51" s="447"/>
      <c r="M51" s="444"/>
      <c r="N51" s="442"/>
      <c r="O51" s="442"/>
      <c r="P51" s="436">
        <v>0.90500000000000003</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v>35226535.949999981</v>
      </c>
      <c r="G52" s="447"/>
      <c r="H52" s="443"/>
      <c r="I52" s="441"/>
      <c r="J52" s="441"/>
      <c r="K52" s="400">
        <v>79585148.876238137</v>
      </c>
      <c r="L52" s="447"/>
      <c r="M52" s="443"/>
      <c r="N52" s="441"/>
      <c r="O52" s="441"/>
      <c r="P52" s="400">
        <v>633083865.89083493</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v>541748.05572990887</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v>14629936.389225004</v>
      </c>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v>15171684.444954913</v>
      </c>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5587</v>
      </c>
      <c r="D4" s="104">
        <v>9097</v>
      </c>
      <c r="E4" s="104">
        <v>70690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49"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elizabeth.pool</cp:lastModifiedBy>
  <cp:lastPrinted>2014-12-18T11:24:00Z</cp:lastPrinted>
  <dcterms:created xsi:type="dcterms:W3CDTF">2012-03-15T16:14:51Z</dcterms:created>
  <dcterms:modified xsi:type="dcterms:W3CDTF">2016-07-29T18:55:59Z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