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F12" i="10"/>
  <c r="F17" i="10"/>
  <c r="F16" i="10"/>
  <c r="F15" i="10"/>
  <c r="F6" i="10"/>
  <c r="E17" i="10"/>
  <c r="D17" i="10"/>
  <c r="C17" i="10"/>
  <c r="E60" i="4"/>
  <c r="E59" i="4"/>
  <c r="E57" i="4"/>
  <c r="E56" i="4"/>
  <c r="E51" i="4"/>
  <c r="E49" i="4"/>
  <c r="E47" i="4"/>
  <c r="E46" i="4"/>
  <c r="E35" i="4"/>
  <c r="E31" i="4"/>
  <c r="E28" i="4"/>
  <c r="D60" i="4"/>
  <c r="E54" i="18"/>
  <c r="D54" i="18"/>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<sst xmlns="http://schemas.openxmlformats.org/spreadsheetml/2006/main" count="573" uniqueCount="505">
  <si>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</si>
  <si>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</si>
  <si>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</si>
  <si>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</si>
  <si>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</si>
  <si>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</si>
  <si>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</si>
  <si>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</si>
  <si>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</si>
  <si>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</si>
  <si>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</si>
  <si>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</si>
  <si>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</si>
  <si>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</si>
  <si>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</si>
  <si>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</si>
  <si>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</si>
  <si>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</si>
  <si>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</si>
  <si>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</si>
  <si>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</si>
  <si>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</si>
  <si>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</si>
  <si>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</si>
  <si>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</si>
  <si>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</si>
  <si>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</si>
  <si>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</si>
  <si>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</si>
  <si>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</si>
  <si>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</si>
  <si>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</si>
  <si>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</si>
  <si>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</si>
  <si>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</si>
  <si>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</si>
  <si>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</si>
  <si>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</si>
  <si>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</si>
  <si>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</si>
  <si>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</si>
  <si>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</si>
  <si>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</si>
  <si>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</si>
  <si>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</si>
  <si>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</si>
  <si>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</si>
  <si>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</si>
  <si>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</si>
  <si>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</si>
  <si>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</si>
  <si>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</si>
  <si>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</si>
  <si>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</si>
  <si>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</si>
  <si>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</si>
  <si>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</si>
  <si>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</si>
  <si>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</si>
  <si>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</si>
  <si>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</si>
  <si>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</si>
  <si>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</si>
  <si>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</si>
  <si>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</si>
  <si>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</si>
  <si>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</si>
  <si>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</si>
  <si>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</si>
  <si>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</si>
  <si>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</si>
  <si>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</si>
  <si>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</si>
  <si>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</si>
  <si>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</si>
  <si>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</si>
  <si>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</si>
  <si>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</si>
  <si>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</si>
  <si>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</si>
  <si>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</si>
  <si>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</si>
  <si>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</si>
  <si>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</si>
  <si>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</si>
  <si>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</si>
  <si>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</si>
  <si>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</si>
  <si>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</si>
  <si>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</si>
  <si>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</si>
  <si>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</si>
  <si>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</si>
  <si>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</si>
  <si>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</si>
  <si>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</si>
  <si>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</si>
  <si>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</si>
  <si>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</si>
  <si>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</si>
  <si>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</si>
  <si>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</si>
  <si>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</si>
  <si>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</si>
  <si>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</si>
  <si>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</si>
  <si>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</si>
  <si>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</si>
  <si>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</si>
  <si>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</si>
  <si>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</si>
  <si>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</si>
  <si>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</si>
  <si>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</si>
  <si>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</si>
  <si>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</si>
  <si>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</si>
  <si>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</si>
  <si>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</si>
  <si>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</si>
  <si>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</si>
  <si>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</si>
  <si>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</si>
  <si>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</si>
  <si>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</si>
  <si>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</si>
  <si>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</si>
  <si>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</si>
  <si>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</si>
  <si>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</si>
  <si>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</si>
  <si>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</si>
  <si>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</si>
  <si>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</si>
  <si>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</si>
  <si>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</si>
  <si>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</si>
  <si>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</si>
  <si>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</si>
  <si>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</si>
  <si>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</si>
  <si>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</si>
  <si>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</si>
  <si>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</si>
  <si>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</si>
  <si>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</si>
  <si>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</si>
  <si>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</si>
  <si>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</si>
  <si>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</si>
  <si>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</si>
  <si>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</si>
  <si>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</si>
  <si>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</si>
  <si>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</si>
  <si>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</si>
  <si>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</si>
  <si>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</si>
  <si>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</si>
  <si>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</si>
  <si>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</si>
  <si>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</si>
  <si>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</si>
  <si>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</si>
  <si>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</si>
  <si>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</si>
  <si>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</si>
  <si>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</si>
  <si>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</si>
  <si>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</si>
  <si>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</si>
  <si>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</si>
  <si>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</si>
  <si>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</si>
  <si>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</si>
  <si>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</si>
  <si>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</si>
  <si>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</si>
  <si>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</si>
  <si>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</si>
  <si>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</si>
  <si>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</si>
  <si>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</si>
  <si>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</si>
  <si>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</si>
  <si>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</si>
  <si>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</si>
  <si>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</si>
  <si>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</si>
  <si>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</si>
  <si>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</si>
  <si>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</si>
  <si>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</si>
  <si>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</si>
  <si>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</si>
  <si>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</si>
  <si>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</si>
  <si>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</si>
  <si>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</si>
  <si>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</si>
  <si>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</si>
  <si>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</si>
  <si>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</si>
  <si>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</si>
  <si>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</si>
  <si>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</si>
  <si>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</si>
  <si>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</si>
  <si>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</si>
  <si>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</si>
  <si>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</si>
  <si>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</si>
  <si>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</si>
  <si>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</si>
  <si>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</si>
  <si>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</si>
  <si>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</si>
  <si>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</si>
  <si>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</si>
  <si>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</si>
  <si>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</si>
  <si>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</si>
  <si>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</si>
  <si>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</si>
  <si>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</si>
  <si>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</si>
  <si>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</si>
  <si>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</si>
  <si>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</si>
  <si>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</si>
  <si>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</si>
  <si>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</si>
  <si>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</si>
  <si>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</si>
  <si>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</si>
  <si>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</si>
  <si>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</si>
  <si>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</si>
  <si>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</si>
  <si>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</si>
  <si>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</si>
  <si>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</si>
  <si>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</si>
  <si>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</si>
  <si>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</si>
  <si>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</si>
  <si>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</si>
  <si>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</si>
  <si>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</si>
  <si>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</si>
  <si>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</si>
  <si>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</si>
  <si>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</si>
  <si>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</si>
  <si>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</si>
  <si>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</si>
  <si>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</si>
  <si>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</si>
  <si>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</si>
  <si>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</si>
  <si>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</si>
  <si>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</si>
  <si>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</si>
  <si>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</si>
  <si>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</si>
  <si>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</si>
  <si>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</si>
  <si>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</si>
  <si>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</si>
  <si>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</si>
  <si>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</si>
  <si>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</si>
  <si>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</si>
  <si>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</si>
  <si>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</si>
  <si>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</si>
  <si>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</si>
  <si>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</si>
  <si>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</si>
  <si>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</si>
  <si>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</si>
  <si>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</si>
  <si>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</si>
  <si>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</si>
  <si>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</si>
  <si>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</si>
  <si>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</si>
  <si>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</si>
  <si>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</si>
  <si>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</si>
  <si>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</si>
  <si>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</si>
  <si>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</si>
  <si>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</si>
  <si>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</si>
  <si>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</si>
  <si>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</si>
  <si>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</si>
  <si>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</si>
  <si>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</si>
  <si>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</si>
  <si>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</si>
  <si>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</si>
  <si>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</si>
  <si>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</si>
  <si>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</si>
  <si>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</si>
  <si>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</si>
  <si>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</si>
  <si>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</si>
  <si>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</si>
  <si>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</si>
  <si>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</si>
  <si>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</si>
  <si>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</si>
  <si>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</si>
  <si>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</si>
  <si>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</si>
  <si>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</si>
  <si>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</si>
  <si>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</si>
  <si>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</si>
  <si>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</si>
  <si>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</si>
  <si>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</si>
  <si>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</si>
  <si>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</si>
  <si>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</si>
  <si>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</si>
  <si>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</si>
  <si>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</si>
  <si>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</si>
  <si>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</si>
  <si>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</si>
  <si>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</si>
  <si>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</si>
  <si>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</si>
  <si>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</si>
  <si>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</si>
  <si>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</si>
  <si>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</si>
  <si>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</si>
  <si>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</si>
  <si>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</si>
  <si>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</si>
  <si>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</si>
  <si>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</si>
  <si>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</si>
  <si>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</si>
  <si>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</si>
  <si>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</si>
  <si>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</si>
  <si>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</si>
  <si>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</si>
  <si>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</si>
  <si>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</si>
  <si>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</si>
  <si>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</si>
  <si>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</si>
  <si>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</si>
  <si>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</si>
  <si>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</si>
  <si>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</si>
  <si>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</si>
  <si>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</si>
  <si>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</si>
  <si>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</si>
  <si>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</si>
  <si>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</si>
  <si>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</si>
  <si>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</si>
  <si>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</si>
  <si>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</si>
  <si>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</si>
  <si>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</si>
  <si>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</si>
  <si>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</si>
  <si>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</si>
  <si>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</si>
  <si>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</si>
  <si>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</si>
  <si>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</si>
  <si>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</si>
  <si>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</si>
  <si>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</si>
  <si>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</si>
  <si>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</si>
  <si>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</si>
  <si>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</si>
  <si>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</si>
  <si>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</si>
  <si>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</si>
  <si>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</si>
  <si>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</si>
  <si>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</si>
  <si>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</si>
  <si>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</si>
  <si>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</si>
  <si>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</si>
  <si>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</si>
  <si>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</si>
  <si>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</si>
  <si>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</si>
  <si>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</si>
  <si>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</si>
  <si>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</si>
  <si>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</si>
  <si>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</si>
  <si>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</si>
  <si>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</si>
  <si>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</si>
  <si>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</si>
  <si>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</si>
  <si>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</si>
  <si>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</si>
  <si>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</si>
  <si>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</si>
  <si>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</si>
  <si>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</si>
  <si>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</si>
  <si>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</si>
  <si>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</si>
  <si>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</si>
  <si>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</si>
  <si>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</si>
  <si>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</si>
  <si>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</si>
  <si>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</si>
  <si>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</si>
  <si>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</si>
  <si>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</si>
  <si>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</si>
  <si>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</si>
  <si>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</si>
  <si>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</si>
  <si>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</si>
  <si>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</si>
  <si>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</si>
  <si>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</si>
  <si>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</si>
  <si>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</si>
  <si>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</si>
  <si>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</si>
  <si>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</si>
  <si>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</si>
  <si>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</si>
  <si>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</si>
  <si>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</si>
  <si>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</si>
  <si>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</si>
  <si>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</si>
  <si>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</si>
  <si>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</si>
  <si>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</si>
  <si>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</si>
  <si>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</si>
  <si>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</si>
  <si>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</si>
  <si>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</si>
  <si>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</si>
  <si>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</si>
  <si>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</si>
  <si>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</si>
  <si>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</si>
  <si>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</si>
  <si>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</si>
  <si>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</si>
  <si>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</si>
  <si>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</si>
  <si>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</si>
  <si>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</si>
  <si>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</si>
  <si>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</si>
  <si>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</si>
  <si>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</si>
  <si>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</si>
  <si>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</si>
  <si>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</si>
  <si>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</si>
  <si>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</si>
  <si>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</si>
  <si>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</si>
  <si>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</si>
  <si>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</si>
  <si>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</si>
  <si>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</si>
  <si>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</si>
  <si>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</si>
  <si>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</si>
  <si>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</si>
  <si>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</si>
  <si>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</si>
  <si>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</si>
  <si>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</si>
  <si>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</si>
  <si>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</si>
  <si>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</si>
  <si>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</si>
  <si>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</si>
  <si>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</si>
  <si>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</si>
  <si>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</si>
  <si>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63975</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</si>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</sst>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6" zoomScale="80" zoomScaleNormal="80" workbookViewId="0">
      <pane xSplit="2" topLeftCell="D1" activePane="topRight" state="frozen"/>
      <selection activeCell="B1" sqref="B1"/>
      <selection pane="top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519</v>
      </c>
      <c r="E5" s="106">
        <v>519</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29226371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11114</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-12466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21422590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-60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f>+D28</f>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78856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f>+D31</f>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366588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f>+D35</f>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63983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0</v>
      </c>
      <c r="E46" s="110">
        <f>+D46</f>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1300808</v>
      </c>
      <c r="AU46" s="113"/>
      <c r="AV46" s="113"/>
      <c r="AW46" s="318"/>
    </row>
    <row r="47" spans="1:49" x14ac:dyDescent="0.2">
      <c r="B47" s="161" t="s">
        <v>264</v>
      </c>
      <c r="C47" s="62" t="s">
        <v>21</v>
      </c>
      <c r="D47" s="109">
        <v>0</v>
      </c>
      <c r="E47" s="110">
        <f>+D47</f>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4920816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f>+D49</f>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60043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f>+D51</f>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2877853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f>+D56</f>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17351</v>
      </c>
      <c r="AU56" s="123"/>
      <c r="AV56" s="123"/>
      <c r="AW56" s="309"/>
    </row>
    <row r="57" spans="2:49" x14ac:dyDescent="0.2">
      <c r="B57" s="161" t="s">
        <v>273</v>
      </c>
      <c r="C57" s="62" t="s">
        <v>25</v>
      </c>
      <c r="D57" s="124">
        <v>1</v>
      </c>
      <c r="E57" s="125">
        <f>+D57</f>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17529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v>
      </c>
      <c r="E59" s="125">
        <f>+D59</f>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209648</v>
      </c>
      <c r="AU59" s="126"/>
      <c r="AV59" s="126"/>
      <c r="AW59" s="310"/>
    </row>
    <row r="60" spans="2:49" x14ac:dyDescent="0.2">
      <c r="B60" s="161" t="s">
        <v>276</v>
      </c>
      <c r="C60" s="62"/>
      <c r="D60" s="127">
        <f>+D59/12</f>
        <v>1</v>
      </c>
      <c r="E60" s="128">
        <f>+D60</f>
        <v>1</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17470.666666666668</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1" topLeftCell="D12" activePane="bottomRight" state="frozen"/>
      <selection activeCell="B1" sqref="B1"/>
      <selection pane="topRight" activeCell="D1" sqref="D1"/>
      <selection pane="bottomLeft" activeCell="B2" sqref="B2"/>
      <selection pane="bottom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519</v>
      </c>
      <c r="E5" s="118">
        <v>519</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29239427</v>
      </c>
      <c r="AU5" s="119"/>
      <c r="AV5" s="312"/>
      <c r="AW5" s="317"/>
    </row>
    <row r="6" spans="2:49" x14ac:dyDescent="0.2">
      <c r="B6" s="176" t="s">
        <v>279</v>
      </c>
      <c r="C6" s="133" t="s">
        <v>8</v>
      </c>
      <c r="D6" s="109">
        <v>37</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394703</v>
      </c>
      <c r="AU6" s="113"/>
      <c r="AV6" s="311"/>
      <c r="AW6" s="318"/>
    </row>
    <row r="7" spans="2:49" x14ac:dyDescent="0.2">
      <c r="B7" s="176" t="s">
        <v>280</v>
      </c>
      <c r="C7" s="133" t="s">
        <v>9</v>
      </c>
      <c r="D7" s="109">
        <v>37</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407759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21408305</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49684</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80639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3413296</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687</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3413738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641876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596194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+D23+D26+D30+D34-D28-D32-D36</f>
        <v>-36</v>
      </c>
      <c r="E54" s="115">
        <f>+E24+E27+E31+E35-E36</f>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21422590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42" sqref="F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518</v>
      </c>
      <c r="D5" s="118">
        <v>169</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518</v>
      </c>
      <c r="D6" s="110">
        <v>0</v>
      </c>
      <c r="E6" s="115">
        <v>0</v>
      </c>
      <c r="F6" s="115">
        <f>+E6+D6+C6</f>
        <v>518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+E12+D12+C12</f>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351</v>
      </c>
      <c r="D15" s="118">
        <v>465</v>
      </c>
      <c r="E15" s="106">
        <v>519</v>
      </c>
      <c r="F15" s="106">
        <f t="shared" ref="F15:F17" si="0">+E15+D15+C15</f>
        <v>1335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v>
      </c>
      <c r="D16" s="110">
        <v>6</v>
      </c>
      <c r="E16" s="115">
        <v>0</v>
      </c>
      <c r="F16" s="115">
        <f t="shared" si="0"/>
        <v>12</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345</v>
      </c>
      <c r="D17" s="115">
        <f>+D15-D16</f>
        <v>459</v>
      </c>
      <c r="E17" s="115">
        <f>+E15-E16</f>
        <v>519</v>
      </c>
      <c r="F17" s="115">
        <f t="shared" si="0"/>
        <v>1323</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1</v>
      </c>
      <c r="E37" s="256">
        <v>1</v>
      </c>
      <c r="F37" s="256">
        <f>+E37+D37+C37</f>
        <v>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2015-07-22T21:35:17Z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