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ctuarial Unit\Corporate\MLR-RC\MLR 2015\Calculator Tools and Templates\"/>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<sst xmlns="http://schemas.openxmlformats.org/spreadsheetml/2006/main" count="600" uniqueCount="507">
  <si>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</si>
  <si>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</si>
  <si>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</si>
  <si>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</si>
  <si>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</si>
  <si>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</si>
  <si>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</si>
  <si>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</si>
  <si>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</si>
  <si>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</si>
  <si>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</si>
  <si>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</si>
  <si>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</si>
  <si>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</si>
  <si>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</si>
  <si>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</si>
  <si>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</si>
  <si>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</si>
  <si>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</si>
  <si>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</si>
  <si>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</si>
  <si>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</si>
  <si>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</si>
  <si>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</si>
  <si>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</si>
  <si>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</si>
  <si>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</si>
  <si>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</si>
  <si>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</si>
  <si>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</si>
  <si>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</si>
  <si>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</si>
  <si>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</si>
  <si>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</si>
  <si>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</si>
  <si>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</si>
  <si>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</si>
  <si>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</si>
  <si>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</si>
  <si>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</si>
  <si>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</si>
  <si>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</si>
  <si>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</si>
  <si>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</si>
  <si>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</si>
  <si>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</si>
  <si>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</si>
  <si>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</si>
  <si>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</si>
  <si>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</si>
  <si>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</si>
  <si>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</si>
  <si>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</si>
  <si>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</si>
  <si>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</si>
  <si>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</si>
  <si>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</si>
  <si>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</si>
  <si>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</si>
  <si>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</si>
  <si>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</si>
  <si>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</si>
  <si>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</si>
  <si>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</si>
  <si>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</si>
  <si>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</si>
  <si>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</si>
  <si>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</si>
  <si>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</si>
  <si>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</si>
  <si>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</si>
  <si>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</si>
  <si>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</si>
  <si>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</si>
  <si>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</si>
  <si>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</si>
  <si>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</si>
  <si>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</si>
  <si>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</si>
  <si>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</si>
  <si>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</si>
  <si>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</si>
  <si>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</si>
  <si>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</si>
  <si>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</si>
  <si>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</si>
  <si>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</si>
  <si>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</si>
  <si>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</si>
  <si>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</si>
  <si>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</si>
  <si>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</si>
  <si>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</si>
  <si>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</si>
  <si>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</si>
  <si>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</si>
  <si>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</si>
  <si>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</si>
  <si>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</si>
  <si>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</si>
  <si>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</si>
  <si>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</si>
  <si>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</si>
  <si>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</si>
  <si>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</si>
  <si>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</si>
  <si>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</si>
  <si>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</si>
  <si>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</si>
  <si>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</si>
  <si>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</si>
  <si>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</si>
  <si>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</si>
  <si>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</si>
  <si>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</si>
  <si>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</si>
  <si>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</si>
  <si>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</si>
  <si>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</si>
  <si>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</si>
  <si>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</si>
  <si>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</si>
  <si>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</si>
  <si>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</si>
  <si>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</si>
  <si>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</si>
  <si>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</si>
  <si>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</si>
  <si>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</si>
  <si>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</si>
  <si>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</si>
  <si>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</si>
  <si>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</si>
  <si>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</si>
  <si>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</si>
  <si>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</si>
  <si>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</si>
  <si>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</si>
  <si>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</si>
  <si>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</si>
  <si>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</si>
  <si>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</si>
  <si>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</si>
  <si>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</si>
  <si>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</si>
  <si>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</si>
  <si>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</si>
  <si>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</si>
  <si>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</si>
  <si>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</si>
  <si>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</si>
  <si>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</si>
  <si>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</si>
  <si>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</si>
  <si>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</si>
  <si>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</si>
  <si>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</si>
  <si>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</si>
  <si>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</si>
  <si>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</si>
  <si>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</si>
  <si>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</si>
  <si>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</si>
  <si>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</si>
  <si>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</si>
  <si>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</si>
  <si>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</si>
  <si>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</si>
  <si>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</si>
  <si>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</si>
  <si>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</si>
  <si>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</si>
  <si>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</si>
  <si>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</si>
  <si>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</si>
  <si>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</si>
  <si>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</si>
  <si>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</si>
  <si>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</si>
  <si>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</si>
  <si>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</si>
  <si>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</si>
  <si>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</si>
  <si>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</si>
  <si>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</si>
  <si>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</si>
  <si>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</si>
  <si>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</si>
  <si>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</si>
  <si>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</si>
  <si>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</si>
  <si>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</si>
  <si>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</si>
  <si>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</si>
  <si>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</si>
  <si>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</si>
  <si>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</si>
  <si>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</si>
  <si>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</si>
  <si>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</si>
  <si>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</si>
  <si>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</si>
  <si>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</si>
  <si>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</si>
  <si>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</si>
  <si>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</si>
  <si>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</si>
  <si>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</si>
  <si>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</si>
  <si>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</si>
  <si>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</si>
  <si>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</si>
  <si>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</si>
  <si>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</si>
  <si>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</si>
  <si>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</si>
  <si>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</si>
  <si>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</si>
  <si>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</si>
  <si>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</si>
  <si>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</si>
  <si>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</si>
  <si>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</si>
  <si>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</si>
  <si>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</si>
  <si>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</si>
  <si>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</si>
  <si>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</si>
  <si>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</si>
  <si>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</si>
  <si>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</si>
  <si>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</si>
  <si>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</si>
  <si>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</si>
  <si>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</si>
  <si>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</si>
  <si>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</si>
  <si>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</si>
  <si>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</si>
  <si>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</si>
  <si>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</si>
  <si>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</si>
  <si>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</si>
  <si>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</si>
  <si>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</si>
  <si>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</si>
  <si>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</si>
  <si>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</si>
  <si>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</si>
  <si>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</si>
  <si>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</si>
  <si>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</si>
  <si>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</si>
  <si>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</si>
  <si>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</si>
  <si>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</si>
  <si>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</si>
  <si>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</si>
  <si>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</si>
  <si>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</si>
  <si>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</si>
  <si>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</si>
  <si>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</si>
  <si>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</si>
  <si>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</si>
  <si>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</si>
  <si>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</si>
  <si>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</si>
  <si>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</si>
  <si>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</si>
  <si>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</si>
  <si>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</si>
  <si>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</si>
  <si>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</si>
  <si>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</si>
  <si>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</si>
  <si>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</si>
  <si>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</si>
  <si>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</si>
  <si>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</si>
  <si>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</si>
  <si>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</si>
  <si>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</si>
  <si>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</si>
  <si>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</si>
  <si>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</si>
  <si>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</si>
  <si>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</si>
  <si>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</si>
  <si>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</si>
  <si>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</si>
  <si>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</si>
  <si>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</si>
  <si>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</si>
  <si>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</si>
  <si>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</si>
  <si>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</si>
  <si>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</si>
  <si>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</si>
  <si>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</si>
  <si>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</si>
  <si>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</si>
  <si>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</si>
  <si>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</si>
  <si>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</si>
  <si>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</si>
  <si>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</si>
  <si>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</si>
  <si>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</si>
  <si>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</si>
  <si>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</si>
  <si>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</si>
  <si>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</si>
  <si>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</si>
  <si>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</si>
  <si>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</si>
  <si>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</si>
  <si>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</si>
  <si>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</si>
  <si>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</si>
  <si>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</si>
  <si>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</si>
  <si>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</si>
  <si>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</si>
  <si>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</si>
  <si>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</si>
  <si>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</si>
  <si>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</si>
  <si>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</si>
  <si>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</si>
  <si>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</si>
  <si>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</si>
  <si>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</si>
  <si>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</si>
  <si>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</si>
  <si>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</si>
  <si>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</si>
  <si>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</si>
  <si>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</si>
  <si>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</si>
  <si>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</si>
  <si>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</si>
  <si>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</si>
  <si>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</si>
  <si>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</si>
  <si>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</si>
  <si>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</si>
  <si>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</si>
  <si>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</si>
  <si>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</si>
  <si>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</si>
  <si>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</si>
  <si>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</si>
  <si>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</si>
  <si>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</si>
  <si>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</si>
  <si>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</si>
  <si>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</si>
  <si>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</si>
  <si>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</si>
  <si>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</si>
  <si>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</si>
  <si>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</si>
  <si>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</si>
  <si>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</si>
  <si>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</si>
  <si>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</si>
  <si>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</si>
  <si>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</si>
  <si>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</si>
  <si>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</si>
  <si>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</si>
  <si>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</si>
  <si>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</si>
  <si>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</si>
  <si>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</si>
  <si>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</si>
  <si>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</si>
  <si>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</si>
  <si>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</si>
  <si>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</si>
  <si>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</si>
  <si>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</si>
  <si>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</si>
  <si>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</si>
  <si>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</si>
  <si>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</si>
  <si>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</si>
  <si>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</si>
  <si>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</si>
  <si>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</si>
  <si>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</si>
  <si>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</si>
  <si>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</si>
  <si>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</si>
  <si>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</si>
  <si>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</si>
  <si>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</si>
  <si>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</si>
  <si>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</si>
  <si>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</si>
  <si>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</si>
  <si>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</si>
  <si>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</si>
  <si>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</si>
  <si>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</si>
  <si>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</si>
  <si>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</si>
  <si>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</si>
  <si>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</si>
  <si>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</si>
  <si>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</si>
  <si>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</si>
  <si>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</si>
  <si>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</si>
  <si>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</si>
  <si>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</si>
  <si>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</si>
  <si>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</si>
  <si>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</si>
  <si>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</si>
  <si>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</si>
  <si>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</si>
  <si>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</si>
  <si>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</si>
  <si>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</si>
  <si>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</si>
  <si>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</si>
  <si>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</si>
  <si>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</si>
  <si>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</si>
  <si>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</si>
  <si>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</si>
  <si>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</si>
  <si>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</si>
  <si>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</si>
  <si>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</si>
  <si>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</si>
  <si>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</si>
  <si>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</si>
  <si>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</si>
  <si>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</si>
  <si>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</si>
  <si>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</si>
  <si>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</si>
  <si>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</si>
  <si>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</si>
  <si>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</si>
  <si>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</si>
  <si>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</si>
  <si>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</si>
  <si>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</si>
  <si>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</si>
  <si>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</si>
  <si>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</si>
  <si>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</si>
  <si>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</si>
  <si>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</si>
  <si>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</si>
  <si>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</si>
  <si>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</si>
  <si>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</si>
  <si>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</si>
  <si>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</si>
  <si>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</si>
  <si>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</si>
  <si>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</si>
  <si>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</si>
  <si>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</si>
  <si>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</si>
  <si>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</si>
  <si>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</si>
  <si>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</si>
  <si>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</si>
  <si>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</si>
  <si>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</si>
  <si>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</si>
  <si>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</si>
  <si>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</si>
  <si>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</si>
  <si>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</si>
  <si>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</si>
  <si>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</si>
  <si>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</si>
  <si>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</si>
  <si>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</si>
  <si>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</si>
  <si>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</si>
  <si>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</si>
  <si>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</si>
  <si>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</si>
  <si>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</si>
  <si>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</si>
  <si>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</si>
  <si>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</si>
  <si>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</si>
  <si>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PacificSource Health Plans</t>
  </si>
  <si>
    <t>PacificSource Hlth Plan Grp</t>
  </si>
  <si>
    <t>04704</t>
  </si>
  <si>
    <t>2015</t>
  </si>
  <si>
    <t>110 International Way Springfield, OR 97477</t>
  </si>
  <si>
    <t>930245545</t>
  </si>
  <si>
    <t>064500</t>
  </si>
  <si>
    <t>54976</t>
  </si>
  <si>
    <t>23603</t>
  </si>
  <si>
    <t>299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</si>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</sst>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5" sqref="C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27" sqref="F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42349991.700000003</v>
      </c>
      <c r="E5" s="213">
        <v>42349991.700000003</v>
      </c>
      <c r="F5" s="213">
        <v>0</v>
      </c>
      <c r="G5" s="213">
        <v>0</v>
      </c>
      <c r="H5" s="213">
        <v>0</v>
      </c>
      <c r="I5" s="212">
        <v>42877180.025033668</v>
      </c>
      <c r="J5" s="212">
        <v>36316773.130000003</v>
      </c>
      <c r="K5" s="213">
        <v>36316773.130000003</v>
      </c>
      <c r="L5" s="213">
        <v>0</v>
      </c>
      <c r="M5" s="213">
        <v>0</v>
      </c>
      <c r="N5" s="213">
        <v>0</v>
      </c>
      <c r="O5" s="212">
        <v>36034075.780000016</v>
      </c>
      <c r="P5" s="212">
        <v>24603595</v>
      </c>
      <c r="Q5" s="213">
        <v>24603595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734805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-357416</v>
      </c>
      <c r="E8" s="268"/>
      <c r="F8" s="269"/>
      <c r="G8" s="269"/>
      <c r="H8" s="269"/>
      <c r="I8" s="272"/>
      <c r="J8" s="216">
        <v>-378564</v>
      </c>
      <c r="K8" s="268"/>
      <c r="L8" s="269"/>
      <c r="M8" s="269"/>
      <c r="N8" s="269"/>
      <c r="O8" s="272"/>
      <c r="P8" s="216">
        <v>-244715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-45131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51959711</v>
      </c>
      <c r="E12" s="213">
        <v>52480931.907542512</v>
      </c>
      <c r="F12" s="213">
        <v>0</v>
      </c>
      <c r="G12" s="213">
        <v>0</v>
      </c>
      <c r="H12" s="213">
        <v>0</v>
      </c>
      <c r="I12" s="212">
        <v>52263631.089902639</v>
      </c>
      <c r="J12" s="212">
        <v>34195191</v>
      </c>
      <c r="K12" s="213">
        <v>34834188.735872172</v>
      </c>
      <c r="L12" s="213">
        <v>0</v>
      </c>
      <c r="M12" s="213">
        <v>0</v>
      </c>
      <c r="N12" s="213">
        <v>0</v>
      </c>
      <c r="O12" s="212">
        <v>33784248.56397865</v>
      </c>
      <c r="P12" s="212">
        <v>22401497</v>
      </c>
      <c r="Q12" s="213">
        <v>21780539.916037127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472337</v>
      </c>
      <c r="AU12" s="214">
        <v>0</v>
      </c>
      <c r="AV12" s="291"/>
      <c r="AW12" s="296"/>
    </row>
    <row r="13" spans="1:49" ht="25.5" x14ac:dyDescent="0.2">
      <c r="B13" s="239" t="s">
        <v>230</v>
      </c>
      <c r="C13" s="203" t="s">
        <v>37</v>
      </c>
      <c r="D13" s="216">
        <v>7833235</v>
      </c>
      <c r="E13" s="217">
        <v>7833235</v>
      </c>
      <c r="F13" s="217"/>
      <c r="G13" s="268"/>
      <c r="H13" s="269"/>
      <c r="I13" s="216">
        <v>8095209.2299999846</v>
      </c>
      <c r="J13" s="216">
        <v>4606202</v>
      </c>
      <c r="K13" s="217">
        <v>4606202</v>
      </c>
      <c r="L13" s="217"/>
      <c r="M13" s="268"/>
      <c r="N13" s="269"/>
      <c r="O13" s="216">
        <v>4707999.5700000059</v>
      </c>
      <c r="P13" s="216">
        <v>3650656</v>
      </c>
      <c r="Q13" s="217">
        <v>3650656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448033</v>
      </c>
      <c r="E14" s="217">
        <v>448033</v>
      </c>
      <c r="F14" s="217"/>
      <c r="G14" s="267"/>
      <c r="H14" s="270"/>
      <c r="I14" s="216">
        <v>453610.28012092644</v>
      </c>
      <c r="J14" s="216">
        <v>258403</v>
      </c>
      <c r="K14" s="217">
        <v>258403</v>
      </c>
      <c r="L14" s="217"/>
      <c r="M14" s="267"/>
      <c r="N14" s="270"/>
      <c r="O14" s="216">
        <v>256391.53705777889</v>
      </c>
      <c r="P14" s="216">
        <v>199989</v>
      </c>
      <c r="Q14" s="217">
        <v>199989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c r="E15" s="217"/>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-8049284.9699999997</v>
      </c>
      <c r="E16" s="268"/>
      <c r="F16" s="269"/>
      <c r="G16" s="270"/>
      <c r="H16" s="270"/>
      <c r="I16" s="272"/>
      <c r="J16" s="216">
        <v>2625</v>
      </c>
      <c r="K16" s="268"/>
      <c r="L16" s="269"/>
      <c r="M16" s="270"/>
      <c r="N16" s="270"/>
      <c r="O16" s="272"/>
      <c r="P16" s="216">
        <v>-194488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-990000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909.92304160000003</v>
      </c>
      <c r="E22" s="222">
        <v>909.92304160000003</v>
      </c>
      <c r="F22" s="222">
        <v>0</v>
      </c>
      <c r="G22" s="222">
        <v>0</v>
      </c>
      <c r="H22" s="222">
        <v>0</v>
      </c>
      <c r="I22" s="221">
        <v>909.92304160000003</v>
      </c>
      <c r="J22" s="221">
        <v>812.125</v>
      </c>
      <c r="K22" s="222">
        <v>812.125</v>
      </c>
      <c r="L22" s="222">
        <v>0</v>
      </c>
      <c r="M22" s="222">
        <v>0</v>
      </c>
      <c r="N22" s="222">
        <v>0</v>
      </c>
      <c r="O22" s="221">
        <v>805.7118630915412</v>
      </c>
      <c r="P22" s="221">
        <v>459.98759999999999</v>
      </c>
      <c r="Q22" s="222">
        <v>459.98759999999999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214655.51478944533</v>
      </c>
      <c r="E25" s="217">
        <v>214655.51478944533</v>
      </c>
      <c r="F25" s="217"/>
      <c r="G25" s="217"/>
      <c r="H25" s="217"/>
      <c r="I25" s="216">
        <v>217327.62585153762</v>
      </c>
      <c r="J25" s="216">
        <v>184075.4937317177</v>
      </c>
      <c r="K25" s="217">
        <v>184075.4937317177</v>
      </c>
      <c r="L25" s="217"/>
      <c r="M25" s="217"/>
      <c r="N25" s="217"/>
      <c r="O25" s="216">
        <v>182642.61162813375</v>
      </c>
      <c r="P25" s="216">
        <v>124705.98312764305</v>
      </c>
      <c r="Q25" s="217">
        <v>124705.98312764305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3724.4386412679833</v>
      </c>
      <c r="AU25" s="220"/>
      <c r="AV25" s="220"/>
      <c r="AW25" s="297"/>
    </row>
    <row r="26" spans="1:49" s="5" customFormat="1" x14ac:dyDescent="0.2">
      <c r="A26" s="35"/>
      <c r="B26" s="242" t="s">
        <v>242</v>
      </c>
      <c r="C26" s="203"/>
      <c r="D26" s="216">
        <v>21247.37</v>
      </c>
      <c r="E26" s="217">
        <v>21247.37</v>
      </c>
      <c r="F26" s="217"/>
      <c r="G26" s="217"/>
      <c r="H26" s="217"/>
      <c r="I26" s="216">
        <v>21247.37</v>
      </c>
      <c r="J26" s="216">
        <v>20264.57</v>
      </c>
      <c r="K26" s="217">
        <v>20264.57</v>
      </c>
      <c r="L26" s="217"/>
      <c r="M26" s="217"/>
      <c r="N26" s="217"/>
      <c r="O26" s="216">
        <v>20264.57</v>
      </c>
      <c r="P26" s="216">
        <v>6856.0136610222726</v>
      </c>
      <c r="Q26" s="217">
        <v>6856.0136610222726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680314</v>
      </c>
      <c r="E27" s="217">
        <v>680314</v>
      </c>
      <c r="F27" s="217"/>
      <c r="G27" s="217"/>
      <c r="H27" s="217"/>
      <c r="I27" s="216">
        <v>688782.79972722533</v>
      </c>
      <c r="J27" s="216">
        <v>673472.65418944007</v>
      </c>
      <c r="K27" s="217">
        <v>673472.65418944007</v>
      </c>
      <c r="L27" s="217"/>
      <c r="M27" s="217"/>
      <c r="N27" s="217"/>
      <c r="O27" s="216">
        <v>668230.20233516069</v>
      </c>
      <c r="P27" s="216">
        <v>456258.83026386693</v>
      </c>
      <c r="Q27" s="217">
        <v>456258.83026386693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12069</v>
      </c>
      <c r="AU27" s="220"/>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1373425.9095516708</v>
      </c>
      <c r="E30" s="217">
        <v>1373425.9095516708</v>
      </c>
      <c r="F30" s="217"/>
      <c r="G30" s="217"/>
      <c r="H30" s="217"/>
      <c r="I30" s="216">
        <v>1390522.8221070133</v>
      </c>
      <c r="J30" s="216">
        <v>1177766.3977216771</v>
      </c>
      <c r="K30" s="217">
        <v>1177766.3977216771</v>
      </c>
      <c r="L30" s="217"/>
      <c r="M30" s="217"/>
      <c r="N30" s="217"/>
      <c r="O30" s="216">
        <v>1168598.4180015873</v>
      </c>
      <c r="P30" s="216">
        <v>797903.69453876279</v>
      </c>
      <c r="Q30" s="217">
        <v>797903.69453876279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23829.998187889028</v>
      </c>
      <c r="AU30" s="220"/>
      <c r="AV30" s="220"/>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482276.54108589009</v>
      </c>
      <c r="E34" s="217">
        <v>482276.54108589009</v>
      </c>
      <c r="F34" s="217"/>
      <c r="G34" s="217"/>
      <c r="H34" s="217"/>
      <c r="I34" s="216">
        <v>488280.09744309483</v>
      </c>
      <c r="J34" s="216">
        <v>332043.61864279344</v>
      </c>
      <c r="K34" s="217">
        <v>332043.61864279344</v>
      </c>
      <c r="L34" s="217"/>
      <c r="M34" s="217"/>
      <c r="N34" s="217"/>
      <c r="O34" s="216">
        <v>329458.92173872894</v>
      </c>
      <c r="P34" s="216">
        <v>198601.23115771665</v>
      </c>
      <c r="Q34" s="217">
        <v>198601.23115771665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3625.399575837278</v>
      </c>
      <c r="AU34" s="220"/>
      <c r="AV34" s="220"/>
      <c r="AW34" s="297"/>
    </row>
    <row r="35" spans="1:49" x14ac:dyDescent="0.2">
      <c r="B35" s="242" t="s">
        <v>251</v>
      </c>
      <c r="C35" s="203"/>
      <c r="D35" s="216">
        <v>1123356.8421040378</v>
      </c>
      <c r="E35" s="217">
        <v>1123356.8421040378</v>
      </c>
      <c r="F35" s="217"/>
      <c r="G35" s="217"/>
      <c r="H35" s="217"/>
      <c r="I35" s="216">
        <v>1137340.8026251902</v>
      </c>
      <c r="J35" s="216">
        <v>773422.3813572065</v>
      </c>
      <c r="K35" s="217">
        <v>773422.3813572065</v>
      </c>
      <c r="L35" s="217"/>
      <c r="M35" s="217"/>
      <c r="N35" s="217"/>
      <c r="O35" s="216">
        <v>767401.89994335128</v>
      </c>
      <c r="P35" s="216">
        <v>462597.76884228335</v>
      </c>
      <c r="Q35" s="217">
        <v>462597.76884228335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8444.5687731524504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161677.10249971942</v>
      </c>
      <c r="E37" s="225">
        <v>161677.10249971942</v>
      </c>
      <c r="F37" s="225"/>
      <c r="G37" s="225"/>
      <c r="H37" s="225"/>
      <c r="I37" s="224">
        <v>163689.71873508752</v>
      </c>
      <c r="J37" s="224">
        <v>144300.13403848355</v>
      </c>
      <c r="K37" s="225">
        <v>144300.13403848355</v>
      </c>
      <c r="L37" s="225"/>
      <c r="M37" s="225"/>
      <c r="N37" s="225"/>
      <c r="O37" s="224">
        <v>143176.87164533816</v>
      </c>
      <c r="P37" s="224">
        <v>120972.7056140498</v>
      </c>
      <c r="Q37" s="225">
        <v>120972.7056140498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v>0</v>
      </c>
      <c r="AW37" s="296"/>
    </row>
    <row r="38" spans="1:49" x14ac:dyDescent="0.2">
      <c r="B38" s="239" t="s">
        <v>254</v>
      </c>
      <c r="C38" s="203" t="s">
        <v>16</v>
      </c>
      <c r="D38" s="216">
        <v>12900.8236192</v>
      </c>
      <c r="E38" s="217">
        <v>12900.8236192</v>
      </c>
      <c r="F38" s="217"/>
      <c r="G38" s="217"/>
      <c r="H38" s="217"/>
      <c r="I38" s="216">
        <v>13061.417832382829</v>
      </c>
      <c r="J38" s="216">
        <v>11514.25</v>
      </c>
      <c r="K38" s="217">
        <v>11514.25</v>
      </c>
      <c r="L38" s="217"/>
      <c r="M38" s="217"/>
      <c r="N38" s="217"/>
      <c r="O38" s="216">
        <v>11424.620672234962</v>
      </c>
      <c r="P38" s="216">
        <v>6521.6712000000007</v>
      </c>
      <c r="Q38" s="217">
        <v>6521.6712000000007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v>0</v>
      </c>
      <c r="AW38" s="297"/>
    </row>
    <row r="39" spans="1:49" x14ac:dyDescent="0.2">
      <c r="B39" s="242" t="s">
        <v>255</v>
      </c>
      <c r="C39" s="203" t="s">
        <v>17</v>
      </c>
      <c r="D39" s="216">
        <v>4318.5280880000009</v>
      </c>
      <c r="E39" s="217">
        <v>4318.5280880000009</v>
      </c>
      <c r="F39" s="217"/>
      <c r="G39" s="217"/>
      <c r="H39" s="217"/>
      <c r="I39" s="216">
        <v>4372.2867192991798</v>
      </c>
      <c r="J39" s="216">
        <v>3854.375</v>
      </c>
      <c r="K39" s="217">
        <v>3854.375</v>
      </c>
      <c r="L39" s="217"/>
      <c r="M39" s="217"/>
      <c r="N39" s="217"/>
      <c r="O39" s="216">
        <v>3824.3717396743709</v>
      </c>
      <c r="P39" s="216">
        <v>2183.1179999999999</v>
      </c>
      <c r="Q39" s="217">
        <v>2183.1179999999999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c r="AV39" s="220">
        <v>0</v>
      </c>
      <c r="AW39" s="297"/>
    </row>
    <row r="40" spans="1:49" x14ac:dyDescent="0.2">
      <c r="B40" s="242" t="s">
        <v>256</v>
      </c>
      <c r="C40" s="203" t="s">
        <v>38</v>
      </c>
      <c r="D40" s="216">
        <v>36363.005281830585</v>
      </c>
      <c r="E40" s="217">
        <v>36363.005281830585</v>
      </c>
      <c r="F40" s="217"/>
      <c r="G40" s="217"/>
      <c r="H40" s="217"/>
      <c r="I40" s="216">
        <v>36815.665390562521</v>
      </c>
      <c r="J40" s="216">
        <v>32454.728932437069</v>
      </c>
      <c r="K40" s="217">
        <v>32454.728932437069</v>
      </c>
      <c r="L40" s="217"/>
      <c r="M40" s="217"/>
      <c r="N40" s="217"/>
      <c r="O40" s="216">
        <v>32202.094541398928</v>
      </c>
      <c r="P40" s="216">
        <v>18382.358467332353</v>
      </c>
      <c r="Q40" s="217">
        <v>18382.358467332353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v>0</v>
      </c>
      <c r="AW40" s="297"/>
    </row>
    <row r="41" spans="1:49" s="5" customFormat="1" ht="25.5" x14ac:dyDescent="0.2">
      <c r="A41" s="35"/>
      <c r="B41" s="242" t="s">
        <v>257</v>
      </c>
      <c r="C41" s="203" t="s">
        <v>129</v>
      </c>
      <c r="D41" s="216">
        <v>66893.488890399996</v>
      </c>
      <c r="E41" s="217">
        <v>66893.488890399996</v>
      </c>
      <c r="F41" s="217"/>
      <c r="G41" s="217"/>
      <c r="H41" s="217"/>
      <c r="I41" s="216">
        <v>67726.203725708649</v>
      </c>
      <c r="J41" s="216">
        <v>59703.8125</v>
      </c>
      <c r="K41" s="217">
        <v>59703.8125</v>
      </c>
      <c r="L41" s="217"/>
      <c r="M41" s="217"/>
      <c r="N41" s="217"/>
      <c r="O41" s="216">
        <v>59239.065549101339</v>
      </c>
      <c r="P41" s="216">
        <v>33816.239400000006</v>
      </c>
      <c r="Q41" s="217">
        <v>33816.239400000006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v>0</v>
      </c>
      <c r="AW41" s="297"/>
    </row>
    <row r="42" spans="1:49" s="5" customFormat="1" ht="24.95" customHeight="1" x14ac:dyDescent="0.2">
      <c r="A42" s="35"/>
      <c r="B42" s="239" t="s">
        <v>258</v>
      </c>
      <c r="C42" s="203" t="s">
        <v>87</v>
      </c>
      <c r="D42" s="216">
        <v>452.86337404725998</v>
      </c>
      <c r="E42" s="217">
        <v>452.86337404725998</v>
      </c>
      <c r="F42" s="217"/>
      <c r="G42" s="217"/>
      <c r="H42" s="217"/>
      <c r="I42" s="216">
        <v>458.50078444687222</v>
      </c>
      <c r="J42" s="216">
        <v>404.18986093749999</v>
      </c>
      <c r="K42" s="217">
        <v>404.18986093749999</v>
      </c>
      <c r="L42" s="217"/>
      <c r="M42" s="217"/>
      <c r="N42" s="217"/>
      <c r="O42" s="216">
        <v>401.04356260931769</v>
      </c>
      <c r="P42" s="216">
        <v>228.933137235</v>
      </c>
      <c r="Q42" s="217">
        <v>228.933137235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546572.53139851161</v>
      </c>
      <c r="E44" s="225">
        <v>546572.53139851161</v>
      </c>
      <c r="F44" s="225"/>
      <c r="G44" s="225"/>
      <c r="H44" s="225"/>
      <c r="I44" s="224">
        <v>553376.46797017788</v>
      </c>
      <c r="J44" s="224">
        <v>487285.9396689788</v>
      </c>
      <c r="K44" s="225">
        <v>487285.9396689788</v>
      </c>
      <c r="L44" s="225"/>
      <c r="M44" s="225"/>
      <c r="N44" s="225"/>
      <c r="O44" s="224">
        <v>483492.80410201731</v>
      </c>
      <c r="P44" s="224">
        <v>237508.05702505689</v>
      </c>
      <c r="Q44" s="225">
        <v>237508.05702505689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9196</v>
      </c>
      <c r="AU44" s="226"/>
      <c r="AV44" s="226">
        <v>0</v>
      </c>
      <c r="AW44" s="296"/>
    </row>
    <row r="45" spans="1:49" x14ac:dyDescent="0.2">
      <c r="B45" s="245" t="s">
        <v>261</v>
      </c>
      <c r="C45" s="203" t="s">
        <v>19</v>
      </c>
      <c r="D45" s="216">
        <v>695150.4611968</v>
      </c>
      <c r="E45" s="217">
        <v>695150.4611968</v>
      </c>
      <c r="F45" s="217"/>
      <c r="G45" s="217"/>
      <c r="H45" s="217"/>
      <c r="I45" s="216">
        <v>703803.95066807943</v>
      </c>
      <c r="J45" s="216">
        <v>619784.64800000004</v>
      </c>
      <c r="K45" s="217">
        <v>619784.64800000004</v>
      </c>
      <c r="L45" s="217"/>
      <c r="M45" s="217"/>
      <c r="N45" s="217"/>
      <c r="O45" s="216">
        <v>614960.11480336706</v>
      </c>
      <c r="P45" s="216">
        <v>351949.13939999999</v>
      </c>
      <c r="Q45" s="217">
        <v>351949.13939999999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11068</v>
      </c>
      <c r="AU45" s="220"/>
      <c r="AV45" s="220">
        <v>0</v>
      </c>
      <c r="AW45" s="297"/>
    </row>
    <row r="46" spans="1:49" x14ac:dyDescent="0.2">
      <c r="B46" s="245" t="s">
        <v>262</v>
      </c>
      <c r="C46" s="203" t="s">
        <v>20</v>
      </c>
      <c r="D46" s="216">
        <v>1313454.1305087998</v>
      </c>
      <c r="E46" s="217">
        <v>1313454.1305087998</v>
      </c>
      <c r="F46" s="217"/>
      <c r="G46" s="217"/>
      <c r="H46" s="217"/>
      <c r="I46" s="216">
        <v>1329804.4922273238</v>
      </c>
      <c r="J46" s="216">
        <v>1171053.9680000001</v>
      </c>
      <c r="K46" s="217">
        <v>1171053.9680000001</v>
      </c>
      <c r="L46" s="217"/>
      <c r="M46" s="217"/>
      <c r="N46" s="217"/>
      <c r="O46" s="216">
        <v>1161938.2392353457</v>
      </c>
      <c r="P46" s="216">
        <v>664991.36040000001</v>
      </c>
      <c r="Q46" s="217">
        <v>664991.36040000001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20912</v>
      </c>
      <c r="AU46" s="220"/>
      <c r="AV46" s="220">
        <v>0</v>
      </c>
      <c r="AW46" s="297"/>
    </row>
    <row r="47" spans="1:49" x14ac:dyDescent="0.2">
      <c r="B47" s="245" t="s">
        <v>263</v>
      </c>
      <c r="C47" s="203" t="s">
        <v>21</v>
      </c>
      <c r="D47" s="216">
        <v>500185</v>
      </c>
      <c r="E47" s="217">
        <v>500185</v>
      </c>
      <c r="F47" s="217"/>
      <c r="G47" s="217"/>
      <c r="H47" s="217"/>
      <c r="I47" s="216">
        <v>506411.48746249848</v>
      </c>
      <c r="J47" s="216">
        <v>1192267</v>
      </c>
      <c r="K47" s="217">
        <v>1192267</v>
      </c>
      <c r="L47" s="217"/>
      <c r="M47" s="217"/>
      <c r="N47" s="217"/>
      <c r="O47" s="216">
        <v>1182986.1445620479</v>
      </c>
      <c r="P47" s="216">
        <v>1065730</v>
      </c>
      <c r="Q47" s="217">
        <v>1065730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44000</v>
      </c>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1413364.2473949071</v>
      </c>
      <c r="E51" s="217">
        <v>1413364.2473949071</v>
      </c>
      <c r="F51" s="217"/>
      <c r="G51" s="217"/>
      <c r="H51" s="217"/>
      <c r="I51" s="216">
        <v>1430958.3271181055</v>
      </c>
      <c r="J51" s="216">
        <v>513807.28779855347</v>
      </c>
      <c r="K51" s="217">
        <v>513807.28779855347</v>
      </c>
      <c r="L51" s="217"/>
      <c r="M51" s="217"/>
      <c r="N51" s="217"/>
      <c r="O51" s="216">
        <v>509807.70451643242</v>
      </c>
      <c r="P51" s="216">
        <v>-96903.327657460351</v>
      </c>
      <c r="Q51" s="217">
        <v>-96903.327657460351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-13381</v>
      </c>
      <c r="AU51" s="220"/>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7212</v>
      </c>
      <c r="E56" s="229">
        <v>7212</v>
      </c>
      <c r="F56" s="229"/>
      <c r="G56" s="229"/>
      <c r="H56" s="229"/>
      <c r="I56" s="228">
        <v>7212</v>
      </c>
      <c r="J56" s="228">
        <v>5716</v>
      </c>
      <c r="K56" s="229">
        <v>5716</v>
      </c>
      <c r="L56" s="229"/>
      <c r="M56" s="229"/>
      <c r="N56" s="229"/>
      <c r="O56" s="228">
        <v>5716</v>
      </c>
      <c r="P56" s="228">
        <v>4001</v>
      </c>
      <c r="Q56" s="229">
        <v>4001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965</v>
      </c>
      <c r="AU56" s="230"/>
      <c r="AV56" s="230">
        <v>0</v>
      </c>
      <c r="AW56" s="288"/>
    </row>
    <row r="57" spans="2:49" x14ac:dyDescent="0.2">
      <c r="B57" s="245" t="s">
        <v>272</v>
      </c>
      <c r="C57" s="203" t="s">
        <v>25</v>
      </c>
      <c r="D57" s="231">
        <v>9881</v>
      </c>
      <c r="E57" s="232">
        <v>9881</v>
      </c>
      <c r="F57" s="232"/>
      <c r="G57" s="232"/>
      <c r="H57" s="232"/>
      <c r="I57" s="231">
        <v>9881</v>
      </c>
      <c r="J57" s="231">
        <v>9072</v>
      </c>
      <c r="K57" s="232">
        <v>9072</v>
      </c>
      <c r="L57" s="232"/>
      <c r="M57" s="232"/>
      <c r="N57" s="232"/>
      <c r="O57" s="231">
        <v>9072</v>
      </c>
      <c r="P57" s="231">
        <v>5034</v>
      </c>
      <c r="Q57" s="232">
        <v>5034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623</v>
      </c>
      <c r="AU57" s="233"/>
      <c r="AV57" s="233">
        <v>0</v>
      </c>
      <c r="AW57" s="289"/>
    </row>
    <row r="58" spans="2:49" x14ac:dyDescent="0.2">
      <c r="B58" s="245" t="s">
        <v>273</v>
      </c>
      <c r="C58" s="203" t="s">
        <v>26</v>
      </c>
      <c r="D58" s="309"/>
      <c r="E58" s="310"/>
      <c r="F58" s="310"/>
      <c r="G58" s="310"/>
      <c r="H58" s="310"/>
      <c r="I58" s="309"/>
      <c r="J58" s="231">
        <v>769</v>
      </c>
      <c r="K58" s="232">
        <v>769</v>
      </c>
      <c r="L58" s="232"/>
      <c r="M58" s="232"/>
      <c r="N58" s="232"/>
      <c r="O58" s="231">
        <v>769</v>
      </c>
      <c r="P58" s="231">
        <v>46</v>
      </c>
      <c r="Q58" s="232">
        <v>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199</v>
      </c>
      <c r="AU58" s="233"/>
      <c r="AV58" s="233">
        <v>0</v>
      </c>
      <c r="AW58" s="289"/>
    </row>
    <row r="59" spans="2:49" x14ac:dyDescent="0.2">
      <c r="B59" s="245" t="s">
        <v>274</v>
      </c>
      <c r="C59" s="203" t="s">
        <v>27</v>
      </c>
      <c r="D59" s="231">
        <v>122296</v>
      </c>
      <c r="E59" s="232">
        <v>122296</v>
      </c>
      <c r="F59" s="232"/>
      <c r="G59" s="232"/>
      <c r="H59" s="232"/>
      <c r="I59" s="231">
        <v>122296</v>
      </c>
      <c r="J59" s="231">
        <v>109024</v>
      </c>
      <c r="K59" s="232">
        <v>109024</v>
      </c>
      <c r="L59" s="232"/>
      <c r="M59" s="232"/>
      <c r="N59" s="232"/>
      <c r="O59" s="231">
        <v>109024</v>
      </c>
      <c r="P59" s="231">
        <v>61821</v>
      </c>
      <c r="Q59" s="232">
        <v>61821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7997</v>
      </c>
      <c r="AU59" s="233"/>
      <c r="AV59" s="233">
        <v>0</v>
      </c>
      <c r="AW59" s="289"/>
    </row>
    <row r="60" spans="2:49" x14ac:dyDescent="0.2">
      <c r="B60" s="245" t="s">
        <v>275</v>
      </c>
      <c r="C60" s="203"/>
      <c r="D60" s="234">
        <v>10191.333333333334</v>
      </c>
      <c r="E60" s="235">
        <v>10191.333333333334</v>
      </c>
      <c r="F60" s="235">
        <v>0</v>
      </c>
      <c r="G60" s="235">
        <v>0</v>
      </c>
      <c r="H60" s="235">
        <v>0</v>
      </c>
      <c r="I60" s="234">
        <v>10191.333333333334</v>
      </c>
      <c r="J60" s="234">
        <v>9085.3333333333339</v>
      </c>
      <c r="K60" s="235">
        <v>9085.3333333333339</v>
      </c>
      <c r="L60" s="235">
        <v>0</v>
      </c>
      <c r="M60" s="235">
        <v>0</v>
      </c>
      <c r="N60" s="235">
        <v>0</v>
      </c>
      <c r="O60" s="234">
        <v>9085.3333333333339</v>
      </c>
      <c r="P60" s="234">
        <v>5151.75</v>
      </c>
      <c r="Q60" s="235">
        <v>5151.75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666.41666666666663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581785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49178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57" sqref="F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36162384</v>
      </c>
      <c r="E5" s="326">
        <v>36162384</v>
      </c>
      <c r="F5" s="326"/>
      <c r="G5" s="328"/>
      <c r="H5" s="328"/>
      <c r="I5" s="325">
        <v>36689821.660000011</v>
      </c>
      <c r="J5" s="325">
        <v>38078814</v>
      </c>
      <c r="K5" s="326">
        <v>38078814</v>
      </c>
      <c r="L5" s="326"/>
      <c r="M5" s="326"/>
      <c r="N5" s="326"/>
      <c r="O5" s="325">
        <v>37778115.650000013</v>
      </c>
      <c r="P5" s="325">
        <v>24615232</v>
      </c>
      <c r="Q5" s="326">
        <v>24615232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735153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-209910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-34626</v>
      </c>
      <c r="E11" s="319">
        <v>-34626</v>
      </c>
      <c r="F11" s="319"/>
      <c r="G11" s="319"/>
      <c r="H11" s="319"/>
      <c r="I11" s="318">
        <v>-35131.029104695095</v>
      </c>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17095</v>
      </c>
      <c r="E13" s="319">
        <v>17095</v>
      </c>
      <c r="F13" s="319"/>
      <c r="G13" s="319"/>
      <c r="H13" s="319"/>
      <c r="I13" s="318">
        <v>17344.334966347909</v>
      </c>
      <c r="J13" s="318">
        <v>18001</v>
      </c>
      <c r="K13" s="319">
        <v>18001</v>
      </c>
      <c r="L13" s="319"/>
      <c r="M13" s="319"/>
      <c r="N13" s="319"/>
      <c r="O13" s="318"/>
      <c r="P13" s="318">
        <v>11637</v>
      </c>
      <c r="Q13" s="319">
        <v>11637</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348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7010027.6799999997</v>
      </c>
      <c r="E15" s="319">
        <v>7010027.6799999997</v>
      </c>
      <c r="F15" s="319"/>
      <c r="G15" s="319"/>
      <c r="H15" s="319"/>
      <c r="I15" s="318">
        <v>7010027.6799999997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-805324.98</v>
      </c>
      <c r="E16" s="319">
        <v>-805324.98</v>
      </c>
      <c r="F16" s="319"/>
      <c r="G16" s="319"/>
      <c r="H16" s="319"/>
      <c r="I16" s="318">
        <v>-805324.98</v>
      </c>
      <c r="J16" s="318">
        <v>-1744039.87</v>
      </c>
      <c r="K16" s="319">
        <v>-1744039.87</v>
      </c>
      <c r="L16" s="319"/>
      <c r="M16" s="319"/>
      <c r="N16" s="319"/>
      <c r="O16" s="318">
        <v>-1744039.87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15409597</v>
      </c>
      <c r="E20" s="319">
        <v>15409597</v>
      </c>
      <c r="F20" s="319"/>
      <c r="G20" s="319"/>
      <c r="H20" s="319"/>
      <c r="I20" s="318">
        <v>15409597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49151974</v>
      </c>
      <c r="E23" s="362"/>
      <c r="F23" s="362"/>
      <c r="G23" s="362"/>
      <c r="H23" s="362"/>
      <c r="I23" s="364"/>
      <c r="J23" s="318">
        <v>33582154</v>
      </c>
      <c r="K23" s="362"/>
      <c r="L23" s="362"/>
      <c r="M23" s="362"/>
      <c r="N23" s="362"/>
      <c r="O23" s="364"/>
      <c r="P23" s="318">
        <v>21072783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474674</v>
      </c>
      <c r="AU23" s="321"/>
      <c r="AV23" s="368"/>
      <c r="AW23" s="374"/>
    </row>
    <row r="24" spans="2:49" ht="28.5" customHeight="1" x14ac:dyDescent="0.2">
      <c r="B24" s="345" t="s">
        <v>114</v>
      </c>
      <c r="C24" s="331"/>
      <c r="D24" s="365"/>
      <c r="E24" s="319">
        <v>51758130.18</v>
      </c>
      <c r="F24" s="319"/>
      <c r="G24" s="319"/>
      <c r="H24" s="319"/>
      <c r="I24" s="318">
        <v>51593325.079999968</v>
      </c>
      <c r="J24" s="365"/>
      <c r="K24" s="319">
        <v>34345235.030000001</v>
      </c>
      <c r="L24" s="319"/>
      <c r="M24" s="319"/>
      <c r="N24" s="319"/>
      <c r="O24" s="318">
        <v>33338677.519999988</v>
      </c>
      <c r="P24" s="365"/>
      <c r="Q24" s="319">
        <v>21491649.640000001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6516003</v>
      </c>
      <c r="E26" s="362"/>
      <c r="F26" s="362"/>
      <c r="G26" s="362"/>
      <c r="H26" s="362"/>
      <c r="I26" s="364"/>
      <c r="J26" s="318">
        <v>4451935</v>
      </c>
      <c r="K26" s="362"/>
      <c r="L26" s="362"/>
      <c r="M26" s="362"/>
      <c r="N26" s="362"/>
      <c r="O26" s="364"/>
      <c r="P26" s="318">
        <v>2793587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22315</v>
      </c>
      <c r="AU26" s="321"/>
      <c r="AV26" s="368"/>
      <c r="AW26" s="374"/>
    </row>
    <row r="27" spans="2:49" s="5" customFormat="1" ht="25.5" x14ac:dyDescent="0.2">
      <c r="B27" s="345" t="s">
        <v>85</v>
      </c>
      <c r="C27" s="331"/>
      <c r="D27" s="365"/>
      <c r="E27" s="319">
        <v>915506.272039406</v>
      </c>
      <c r="F27" s="319"/>
      <c r="G27" s="319"/>
      <c r="H27" s="319"/>
      <c r="I27" s="318">
        <v>865821.19968281686</v>
      </c>
      <c r="J27" s="365"/>
      <c r="K27" s="319">
        <v>620615.62489025295</v>
      </c>
      <c r="L27" s="319"/>
      <c r="M27" s="319"/>
      <c r="N27" s="319"/>
      <c r="O27" s="318">
        <v>576193.26355110109</v>
      </c>
      <c r="P27" s="365"/>
      <c r="Q27" s="319">
        <v>371508.0315534696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3275502</v>
      </c>
      <c r="E28" s="363"/>
      <c r="F28" s="363"/>
      <c r="G28" s="363"/>
      <c r="H28" s="363"/>
      <c r="I28" s="365"/>
      <c r="J28" s="318">
        <v>3807261</v>
      </c>
      <c r="K28" s="363"/>
      <c r="L28" s="363"/>
      <c r="M28" s="363"/>
      <c r="N28" s="363"/>
      <c r="O28" s="365"/>
      <c r="P28" s="318">
        <v>1382849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23345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-209910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-34626</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390614</v>
      </c>
      <c r="E49" s="319">
        <v>192704.54449689033</v>
      </c>
      <c r="F49" s="319"/>
      <c r="G49" s="319"/>
      <c r="H49" s="319"/>
      <c r="I49" s="318">
        <v>195515.18978014399</v>
      </c>
      <c r="J49" s="318">
        <v>266880</v>
      </c>
      <c r="K49" s="319">
        <v>131661.91901808453</v>
      </c>
      <c r="L49" s="319"/>
      <c r="M49" s="319"/>
      <c r="N49" s="319"/>
      <c r="O49" s="318">
        <v>130622.21957244082</v>
      </c>
      <c r="P49" s="318">
        <v>167467</v>
      </c>
      <c r="Q49" s="319">
        <v>82617.755516342819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3772</v>
      </c>
      <c r="AU49" s="321"/>
      <c r="AV49" s="368"/>
      <c r="AW49" s="374"/>
    </row>
    <row r="50" spans="2:49" x14ac:dyDescent="0.2">
      <c r="B50" s="343" t="s">
        <v>119</v>
      </c>
      <c r="C50" s="331" t="s">
        <v>34</v>
      </c>
      <c r="D50" s="318">
        <v>202386</v>
      </c>
      <c r="E50" s="363"/>
      <c r="F50" s="363"/>
      <c r="G50" s="363"/>
      <c r="H50" s="363"/>
      <c r="I50" s="365"/>
      <c r="J50" s="318">
        <v>235243</v>
      </c>
      <c r="K50" s="363"/>
      <c r="L50" s="363"/>
      <c r="M50" s="363"/>
      <c r="N50" s="363"/>
      <c r="O50" s="365"/>
      <c r="P50" s="318">
        <v>85443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2465</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51959711</v>
      </c>
      <c r="E54" s="323">
        <v>52480931.907542512</v>
      </c>
      <c r="F54" s="323">
        <v>0</v>
      </c>
      <c r="G54" s="323">
        <v>0</v>
      </c>
      <c r="H54" s="323">
        <v>0</v>
      </c>
      <c r="I54" s="322">
        <v>52263631.089902639</v>
      </c>
      <c r="J54" s="322">
        <v>34195191</v>
      </c>
      <c r="K54" s="323">
        <v>34834188.735872172</v>
      </c>
      <c r="L54" s="323">
        <v>0</v>
      </c>
      <c r="M54" s="323">
        <v>0</v>
      </c>
      <c r="N54" s="323">
        <v>0</v>
      </c>
      <c r="O54" s="322">
        <v>33784248.56397865</v>
      </c>
      <c r="P54" s="322">
        <v>22401497</v>
      </c>
      <c r="Q54" s="323">
        <v>21780539.916037127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472337</v>
      </c>
      <c r="AU54" s="324">
        <v>0</v>
      </c>
      <c r="AV54" s="368"/>
      <c r="AW54" s="374"/>
    </row>
    <row r="55" spans="2:49" ht="25.5" x14ac:dyDescent="0.2">
      <c r="B55" s="348" t="s">
        <v>493</v>
      </c>
      <c r="C55" s="335" t="s">
        <v>28</v>
      </c>
      <c r="D55" s="322">
        <v>909.92304160000003</v>
      </c>
      <c r="E55" s="323">
        <v>909.92304160000003</v>
      </c>
      <c r="F55" s="323">
        <v>0</v>
      </c>
      <c r="G55" s="323">
        <v>0</v>
      </c>
      <c r="H55" s="323">
        <v>0</v>
      </c>
      <c r="I55" s="322">
        <v>909.92304160000003</v>
      </c>
      <c r="J55" s="322">
        <v>812.125</v>
      </c>
      <c r="K55" s="323">
        <v>812.125</v>
      </c>
      <c r="L55" s="323">
        <v>0</v>
      </c>
      <c r="M55" s="323">
        <v>0</v>
      </c>
      <c r="N55" s="323">
        <v>0</v>
      </c>
      <c r="O55" s="322">
        <v>805.7118630915412</v>
      </c>
      <c r="P55" s="322">
        <v>459.98759999999999</v>
      </c>
      <c r="Q55" s="323">
        <v>459.98759999999999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909.92304160000003</v>
      </c>
      <c r="E56" s="319">
        <v>909.92304160000003</v>
      </c>
      <c r="F56" s="319"/>
      <c r="G56" s="319"/>
      <c r="H56" s="319"/>
      <c r="I56" s="318">
        <v>909.92304160000003</v>
      </c>
      <c r="J56" s="318">
        <v>812.125</v>
      </c>
      <c r="K56" s="319">
        <v>812.125</v>
      </c>
      <c r="L56" s="319"/>
      <c r="M56" s="319"/>
      <c r="N56" s="319"/>
      <c r="O56" s="318">
        <v>805.7118630915412</v>
      </c>
      <c r="P56" s="318">
        <v>459.98759999999999</v>
      </c>
      <c r="Q56" s="319">
        <v>459.98759999999999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909.92304160000003</v>
      </c>
      <c r="E57" s="319">
        <v>909.92304160000003</v>
      </c>
      <c r="F57" s="319"/>
      <c r="G57" s="319"/>
      <c r="H57" s="319"/>
      <c r="I57" s="318">
        <v>909.92304160000003</v>
      </c>
      <c r="J57" s="318">
        <v>812.125</v>
      </c>
      <c r="K57" s="319">
        <v>812.125</v>
      </c>
      <c r="L57" s="319"/>
      <c r="M57" s="319"/>
      <c r="N57" s="319"/>
      <c r="O57" s="318">
        <v>805.7118630915412</v>
      </c>
      <c r="P57" s="318">
        <v>459.98759999999999</v>
      </c>
      <c r="Q57" s="319">
        <v>459.98759999999999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3920899.78</v>
      </c>
      <c r="E58" s="354">
        <v>3920899.78</v>
      </c>
      <c r="F58" s="354"/>
      <c r="G58" s="354"/>
      <c r="H58" s="354"/>
      <c r="I58" s="353">
        <v>3920899.78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7042421.5514885196</v>
      </c>
      <c r="D5" s="403">
        <v>35304377.396954358</v>
      </c>
      <c r="E5" s="454"/>
      <c r="F5" s="454"/>
      <c r="G5" s="448"/>
      <c r="H5" s="402">
        <v>24561784.484167401</v>
      </c>
      <c r="I5" s="403">
        <v>40874094.204121113</v>
      </c>
      <c r="J5" s="454"/>
      <c r="K5" s="454"/>
      <c r="L5" s="448"/>
      <c r="M5" s="402">
        <v>6231000.9530936023</v>
      </c>
      <c r="N5" s="403">
        <v>14507215.045596644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7042421.5514885196</v>
      </c>
      <c r="D6" s="398">
        <v>35304377.396954358</v>
      </c>
      <c r="E6" s="400">
        <v>52481841.830584109</v>
      </c>
      <c r="F6" s="400">
        <v>94828640.779026985</v>
      </c>
      <c r="G6" s="401">
        <v>52264541.012944236</v>
      </c>
      <c r="H6" s="397">
        <v>24561784.484167401</v>
      </c>
      <c r="I6" s="398">
        <v>40874094.204121113</v>
      </c>
      <c r="J6" s="400">
        <v>34835000.860872172</v>
      </c>
      <c r="K6" s="400">
        <v>100270879.54916069</v>
      </c>
      <c r="L6" s="401">
        <v>33785054.275841743</v>
      </c>
      <c r="M6" s="397">
        <v>6231000.9530936023</v>
      </c>
      <c r="N6" s="398">
        <v>14507215.045596644</v>
      </c>
      <c r="O6" s="400">
        <v>21780999.903637126</v>
      </c>
      <c r="P6" s="400">
        <v>42519215.902327374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44085.280753212472</v>
      </c>
      <c r="D7" s="398">
        <v>151187.20828983543</v>
      </c>
      <c r="E7" s="400">
        <v>282605.81175319728</v>
      </c>
      <c r="F7" s="400">
        <v>477878.30079624517</v>
      </c>
      <c r="G7" s="401">
        <v>286123.79318748758</v>
      </c>
      <c r="H7" s="397">
        <v>35455.821541945348</v>
      </c>
      <c r="I7" s="398">
        <v>233224.34210199147</v>
      </c>
      <c r="J7" s="400">
        <v>252231.49033185813</v>
      </c>
      <c r="K7" s="400">
        <v>520911.65397579491</v>
      </c>
      <c r="L7" s="401">
        <v>250268.06771035708</v>
      </c>
      <c r="M7" s="397">
        <v>84816.283199500729</v>
      </c>
      <c r="N7" s="398">
        <v>98111.086278005008</v>
      </c>
      <c r="O7" s="400">
        <v>182105.02581861714</v>
      </c>
      <c r="P7" s="400">
        <v>365032.39529612288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3346816.44</v>
      </c>
      <c r="E8" s="400">
        <v>3920899.78</v>
      </c>
      <c r="F8" s="400">
        <v>7267716.2199999997</v>
      </c>
      <c r="G8" s="401">
        <v>3920899.78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6099997</v>
      </c>
      <c r="E9" s="400">
        <v>7010027.6799999997</v>
      </c>
      <c r="F9" s="400">
        <v>13110024.68</v>
      </c>
      <c r="G9" s="401">
        <v>7010027.6799999997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506533.42</v>
      </c>
      <c r="E10" s="400">
        <v>-805324.98</v>
      </c>
      <c r="F10" s="400">
        <v>-298791.56</v>
      </c>
      <c r="G10" s="401">
        <v>-805324.98</v>
      </c>
      <c r="H10" s="443"/>
      <c r="I10" s="398">
        <v>285048</v>
      </c>
      <c r="J10" s="400">
        <v>-1744039.87</v>
      </c>
      <c r="K10" s="400">
        <v>-1458991.87</v>
      </c>
      <c r="L10" s="401">
        <v>-1744039.87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244541.25</v>
      </c>
      <c r="E11" s="400">
        <v>0</v>
      </c>
      <c r="F11" s="400">
        <v>244541.25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7086506.8322417317</v>
      </c>
      <c r="D12" s="400">
        <v>25257676.49524419</v>
      </c>
      <c r="E12" s="400">
        <v>42638845.162337311</v>
      </c>
      <c r="F12" s="400">
        <v>74983028.489823237</v>
      </c>
      <c r="G12" s="447"/>
      <c r="H12" s="399">
        <v>24597240.305709347</v>
      </c>
      <c r="I12" s="400">
        <v>40822270.546223104</v>
      </c>
      <c r="J12" s="400">
        <v>36831272.221204028</v>
      </c>
      <c r="K12" s="400">
        <v>102250783.07313648</v>
      </c>
      <c r="L12" s="447"/>
      <c r="M12" s="399">
        <v>6315817.2362931026</v>
      </c>
      <c r="N12" s="400">
        <v>14605326.131874649</v>
      </c>
      <c r="O12" s="400">
        <v>21963104.929455742</v>
      </c>
      <c r="P12" s="400">
        <v>42884248.297623493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10008848</v>
      </c>
      <c r="D15" s="403">
        <v>26106468</v>
      </c>
      <c r="E15" s="395">
        <v>36145289</v>
      </c>
      <c r="F15" s="395">
        <v>72260605</v>
      </c>
      <c r="G15" s="396">
        <v>36672477.325033665</v>
      </c>
      <c r="H15" s="402">
        <v>28952394</v>
      </c>
      <c r="I15" s="403">
        <v>42867666</v>
      </c>
      <c r="J15" s="395">
        <v>38060813</v>
      </c>
      <c r="K15" s="395">
        <v>109880873</v>
      </c>
      <c r="L15" s="396">
        <v>37778115.650000013</v>
      </c>
      <c r="M15" s="402">
        <v>7435472</v>
      </c>
      <c r="N15" s="403">
        <v>15784696</v>
      </c>
      <c r="O15" s="395">
        <v>24603595</v>
      </c>
      <c r="P15" s="395">
        <v>47823763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215024.77360145279</v>
      </c>
      <c r="D16" s="398">
        <v>1481442.5767660798</v>
      </c>
      <c r="E16" s="400">
        <v>3895276.177531044</v>
      </c>
      <c r="F16" s="400">
        <v>5591743.5278985761</v>
      </c>
      <c r="G16" s="401">
        <v>3943501.5177540611</v>
      </c>
      <c r="H16" s="397">
        <v>621997.85280684254</v>
      </c>
      <c r="I16" s="398">
        <v>2542459.4424721301</v>
      </c>
      <c r="J16" s="400">
        <v>3161045.1156428349</v>
      </c>
      <c r="K16" s="400">
        <v>6325502.4109218074</v>
      </c>
      <c r="L16" s="401">
        <v>3136596.623646962</v>
      </c>
      <c r="M16" s="397">
        <v>159739.73062833419</v>
      </c>
      <c r="N16" s="398">
        <v>913712.87181247585</v>
      </c>
      <c r="O16" s="400">
        <v>2046923.521591295</v>
      </c>
      <c r="P16" s="400">
        <v>3120376.1240321053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9793823.2263985481</v>
      </c>
      <c r="D17" s="400">
        <v>24625025.423233919</v>
      </c>
      <c r="E17" s="400">
        <v>32250012.822468955</v>
      </c>
      <c r="F17" s="400">
        <v>66668861.47210142</v>
      </c>
      <c r="G17" s="450"/>
      <c r="H17" s="399">
        <v>28330396.147193156</v>
      </c>
      <c r="I17" s="400">
        <v>40325206.55752787</v>
      </c>
      <c r="J17" s="400">
        <v>34899767.884357162</v>
      </c>
      <c r="K17" s="400">
        <v>103555370.58907819</v>
      </c>
      <c r="L17" s="450"/>
      <c r="M17" s="399">
        <v>7275732.269371666</v>
      </c>
      <c r="N17" s="400">
        <v>14870983.128187524</v>
      </c>
      <c r="O17" s="400">
        <v>22556671.478408705</v>
      </c>
      <c r="P17" s="400">
        <v>44703386.875967897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42425062.326131724</v>
      </c>
      <c r="H19" s="455"/>
      <c r="I19" s="454"/>
      <c r="J19" s="454"/>
      <c r="K19" s="454"/>
      <c r="L19" s="396">
        <v>35779362.213552095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4524354.7254461851</v>
      </c>
      <c r="H20" s="443"/>
      <c r="I20" s="441"/>
      <c r="J20" s="441"/>
      <c r="K20" s="441"/>
      <c r="L20" s="401">
        <v>3953185.0072192103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1636448.7903639802</v>
      </c>
      <c r="H21" s="443"/>
      <c r="I21" s="441"/>
      <c r="J21" s="441"/>
      <c r="K21" s="441"/>
      <c r="L21" s="401">
        <v>1732075.9513176528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-14220441.244298305</v>
      </c>
      <c r="H22" s="443"/>
      <c r="I22" s="441"/>
      <c r="J22" s="441"/>
      <c r="K22" s="441"/>
      <c r="L22" s="401">
        <v>-5091028.1944182534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1636448.7903639802</v>
      </c>
      <c r="H23" s="443"/>
      <c r="I23" s="441"/>
      <c r="J23" s="441"/>
      <c r="K23" s="441"/>
      <c r="L23" s="401">
        <v>1732075.9513176528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981869.27421838802</v>
      </c>
      <c r="H24" s="443"/>
      <c r="I24" s="441"/>
      <c r="J24" s="441"/>
      <c r="K24" s="441"/>
      <c r="L24" s="401">
        <v>1039245.5707905915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10104305.033564227</v>
      </c>
      <c r="H25" s="443"/>
      <c r="I25" s="441"/>
      <c r="J25" s="441"/>
      <c r="K25" s="441"/>
      <c r="L25" s="401">
        <v>8821857.5821838249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10104305.033564227</v>
      </c>
      <c r="H26" s="443"/>
      <c r="I26" s="441"/>
      <c r="J26" s="441"/>
      <c r="K26" s="441"/>
      <c r="L26" s="401">
        <v>8821857.5821838249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11143876.195355574</v>
      </c>
      <c r="H27" s="443"/>
      <c r="I27" s="441"/>
      <c r="J27" s="441"/>
      <c r="K27" s="441"/>
      <c r="L27" s="401">
        <v>10757730.809444634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26568172.29146944</v>
      </c>
      <c r="H28" s="443"/>
      <c r="I28" s="441"/>
      <c r="J28" s="441"/>
      <c r="K28" s="441"/>
      <c r="L28" s="401">
        <v>28956258.06781619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9449725.5174186341</v>
      </c>
      <c r="H29" s="443"/>
      <c r="I29" s="441"/>
      <c r="J29" s="441"/>
      <c r="K29" s="441"/>
      <c r="L29" s="401">
        <v>8129027.2016567644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981869.27421838802</v>
      </c>
      <c r="H30" s="443"/>
      <c r="I30" s="441"/>
      <c r="J30" s="441"/>
      <c r="K30" s="441"/>
      <c r="L30" s="471">
        <v>1039245.5707905915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9449725.5174186341</v>
      </c>
      <c r="H31" s="443"/>
      <c r="I31" s="441"/>
      <c r="J31" s="441"/>
      <c r="K31" s="441"/>
      <c r="L31" s="401">
        <v>8129027.2016567644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10489296.679209981</v>
      </c>
      <c r="H32" s="443"/>
      <c r="I32" s="441"/>
      <c r="J32" s="441"/>
      <c r="K32" s="441"/>
      <c r="L32" s="401">
        <v>10064900.428917574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27222751.807615031</v>
      </c>
      <c r="H33" s="443"/>
      <c r="I33" s="441"/>
      <c r="J33" s="441"/>
      <c r="K33" s="441"/>
      <c r="L33" s="401">
        <v>29649088.448343247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1.5584413591231487</v>
      </c>
      <c r="H34" s="462"/>
      <c r="I34" s="463"/>
      <c r="J34" s="463"/>
      <c r="K34" s="463"/>
      <c r="L34" s="469">
        <v>1.2067609523945213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11100161.094316367</v>
      </c>
      <c r="H35" s="443"/>
      <c r="I35" s="441"/>
      <c r="J35" s="441"/>
      <c r="K35" s="441"/>
      <c r="L35" s="477">
        <v>3747904.5626816889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11100161.094316337</v>
      </c>
      <c r="H36" s="443"/>
      <c r="I36" s="441"/>
      <c r="J36" s="441"/>
      <c r="K36" s="441"/>
      <c r="L36" s="478">
        <v>3645164.3782687006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4711.083333333333</v>
      </c>
      <c r="D38" s="405">
        <v>7742.666666666667</v>
      </c>
      <c r="E38" s="432">
        <v>10191.333333333334</v>
      </c>
      <c r="F38" s="432">
        <v>22645.083333333336</v>
      </c>
      <c r="G38" s="448"/>
      <c r="H38" s="404">
        <v>8849.3333333333339</v>
      </c>
      <c r="I38" s="405">
        <v>11925.75</v>
      </c>
      <c r="J38" s="432">
        <v>9085.3333333333339</v>
      </c>
      <c r="K38" s="432">
        <v>29860.416666666672</v>
      </c>
      <c r="L38" s="448"/>
      <c r="M38" s="404">
        <v>1622.75</v>
      </c>
      <c r="N38" s="405">
        <v>3367.4166666666665</v>
      </c>
      <c r="O38" s="432">
        <v>5151.75</v>
      </c>
      <c r="P38" s="432">
        <v>10141.916666666666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1.7569944444444444E-2</v>
      </c>
      <c r="G39" s="461"/>
      <c r="H39" s="459"/>
      <c r="I39" s="460"/>
      <c r="J39" s="460"/>
      <c r="K39" s="439">
        <v>1.5222333333333333E-2</v>
      </c>
      <c r="L39" s="461"/>
      <c r="M39" s="459"/>
      <c r="N39" s="460"/>
      <c r="O39" s="460"/>
      <c r="P39" s="439">
        <v>2.5905388888888888E-2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1.7569944444444444E-2</v>
      </c>
      <c r="G42" s="447"/>
      <c r="H42" s="443"/>
      <c r="I42" s="441"/>
      <c r="J42" s="441"/>
      <c r="K42" s="436">
        <v>1.5222333333333333E-2</v>
      </c>
      <c r="L42" s="447"/>
      <c r="M42" s="443"/>
      <c r="N42" s="441"/>
      <c r="O42" s="441"/>
      <c r="P42" s="436">
        <v>2.5905388888888888E-2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0.72356899531743235</v>
      </c>
      <c r="D45" s="436">
        <v>1.0256913875675986</v>
      </c>
      <c r="E45" s="436">
        <v>1.3221342080406968</v>
      </c>
      <c r="F45" s="436">
        <v>1.124708399605729</v>
      </c>
      <c r="G45" s="447"/>
      <c r="H45" s="438">
        <v>0.86822789832913538</v>
      </c>
      <c r="I45" s="436">
        <v>1.0123263841931256</v>
      </c>
      <c r="J45" s="436">
        <v>1.055344331894901</v>
      </c>
      <c r="K45" s="436">
        <v>0.98740202938273003</v>
      </c>
      <c r="L45" s="447"/>
      <c r="M45" s="438">
        <v>0.86806619628934456</v>
      </c>
      <c r="N45" s="436">
        <v>0.98213588207162106</v>
      </c>
      <c r="O45" s="436">
        <v>0.97368554356430081</v>
      </c>
      <c r="P45" s="436">
        <v>0.95930647081860465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v>1.7569944444444444E-2</v>
      </c>
      <c r="G47" s="447"/>
      <c r="H47" s="443"/>
      <c r="I47" s="441"/>
      <c r="J47" s="441"/>
      <c r="K47" s="436">
        <v>1.5222333333333333E-2</v>
      </c>
      <c r="L47" s="447"/>
      <c r="M47" s="443"/>
      <c r="N47" s="441"/>
      <c r="O47" s="441"/>
      <c r="P47" s="436">
        <v>2.5905388888888888E-2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v>1.1419999999999999</v>
      </c>
      <c r="G48" s="447"/>
      <c r="H48" s="443"/>
      <c r="I48" s="441"/>
      <c r="J48" s="441"/>
      <c r="K48" s="436">
        <v>1.0029999999999999</v>
      </c>
      <c r="L48" s="447"/>
      <c r="M48" s="443"/>
      <c r="N48" s="441"/>
      <c r="O48" s="441"/>
      <c r="P48" s="436">
        <v>0.98499999999999999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1.1419999999999999</v>
      </c>
      <c r="G51" s="447"/>
      <c r="H51" s="444"/>
      <c r="I51" s="442"/>
      <c r="J51" s="442"/>
      <c r="K51" s="436">
        <v>1.0029999999999999</v>
      </c>
      <c r="L51" s="447"/>
      <c r="M51" s="444"/>
      <c r="N51" s="442"/>
      <c r="O51" s="442"/>
      <c r="P51" s="436">
        <v>0.98499999999999999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v>32250012.822468955</v>
      </c>
      <c r="G52" s="447"/>
      <c r="H52" s="443"/>
      <c r="I52" s="441"/>
      <c r="J52" s="441"/>
      <c r="K52" s="400">
        <v>34899767.884357162</v>
      </c>
      <c r="L52" s="447"/>
      <c r="M52" s="443"/>
      <c r="N52" s="441"/>
      <c r="O52" s="441"/>
      <c r="P52" s="400">
        <v>22556671.478408705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7212</v>
      </c>
      <c r="D4" s="104">
        <v>5716</v>
      </c>
      <c r="E4" s="104">
        <v>4001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2" sqref="C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Don Harrold</cp:lastModifiedBy>
  <cp:lastPrinted>2014-12-18T11:24:00Z</cp:lastPrinted>
  <dcterms:created xsi:type="dcterms:W3CDTF">2012-03-15T16:14:51Z</dcterms:created>
  <dcterms:modified xsi:type="dcterms:W3CDTF">2016-07-26T21:39:09Z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