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<sst xmlns="http://schemas.openxmlformats.org/spreadsheetml/2006/main" count="614" uniqueCount="505">
  <si>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</si>
  <si>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</si>
  <si>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</si>
  <si>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</si>
  <si>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</si>
  <si>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</si>
  <si>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</si>
  <si>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</si>
  <si>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</si>
  <si>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</si>
  <si>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</si>
  <si>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</si>
  <si>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</si>
  <si>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</si>
  <si>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</si>
  <si>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</si>
  <si>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</si>
  <si>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</si>
  <si>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</si>
  <si>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</si>
  <si>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</si>
  <si>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</si>
  <si>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</si>
  <si>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</si>
  <si>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</si>
  <si>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</si>
  <si>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</si>
  <si>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</si>
  <si>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</si>
  <si>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</si>
  <si>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</si>
  <si>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</si>
  <si>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</si>
  <si>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</si>
  <si>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</si>
  <si>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</si>
  <si>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</si>
  <si>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</si>
  <si>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</si>
  <si>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</si>
  <si>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</si>
  <si>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</si>
  <si>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</si>
  <si>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</si>
  <si>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</si>
  <si>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</si>
  <si>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</si>
  <si>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</si>
  <si>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</si>
  <si>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</si>
  <si>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</si>
  <si>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</si>
  <si>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</si>
  <si>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</si>
  <si>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</si>
  <si>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</si>
  <si>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</si>
  <si>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</si>
  <si>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</si>
  <si>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</si>
  <si>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</si>
  <si>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</si>
  <si>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</si>
  <si>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</si>
  <si>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</si>
  <si>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</si>
  <si>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</si>
  <si>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</si>
  <si>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</si>
  <si>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</si>
  <si>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</si>
  <si>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</si>
  <si>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</si>
  <si>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</si>
  <si>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</si>
  <si>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</si>
  <si>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</si>
  <si>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</si>
  <si>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</si>
  <si>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</si>
  <si>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</si>
  <si>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</si>
  <si>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</si>
  <si>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</si>
  <si>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</si>
  <si>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</si>
  <si>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</si>
  <si>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</si>
  <si>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</si>
  <si>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</si>
  <si>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</si>
  <si>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</si>
  <si>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</si>
  <si>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</si>
  <si>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</si>
  <si>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</si>
  <si>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</si>
  <si>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</si>
  <si>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</si>
  <si>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</si>
  <si>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</si>
  <si>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</si>
  <si>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</si>
  <si>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</si>
  <si>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</si>
  <si>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</si>
  <si>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</si>
  <si>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</si>
  <si>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</si>
  <si>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</si>
  <si>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</si>
  <si>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</si>
  <si>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</si>
  <si>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</si>
  <si>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</si>
  <si>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</si>
  <si>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</si>
  <si>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</si>
  <si>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</si>
  <si>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</si>
  <si>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</si>
  <si>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</si>
  <si>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</si>
  <si>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</si>
  <si>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</si>
  <si>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</si>
  <si>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</si>
  <si>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</si>
  <si>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</si>
  <si>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</si>
  <si>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</si>
  <si>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</si>
  <si>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</si>
  <si>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</si>
  <si>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</si>
  <si>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</si>
  <si>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</si>
  <si>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</si>
  <si>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</si>
  <si>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</si>
  <si>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</si>
  <si>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</si>
  <si>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</si>
  <si>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</si>
  <si>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</si>
  <si>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</si>
  <si>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</si>
  <si>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</si>
  <si>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</si>
  <si>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</si>
  <si>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</si>
  <si>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</si>
  <si>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</si>
  <si>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</si>
  <si>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</si>
  <si>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</si>
  <si>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</si>
  <si>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</si>
  <si>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</si>
  <si>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</si>
  <si>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</si>
  <si>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</si>
  <si>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</si>
  <si>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</si>
  <si>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</si>
  <si>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</si>
  <si>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</si>
  <si>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</si>
  <si>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</si>
  <si>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</si>
  <si>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</si>
  <si>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</si>
  <si>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</si>
  <si>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</si>
  <si>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</si>
  <si>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</si>
  <si>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</si>
  <si>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</si>
  <si>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</si>
  <si>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</si>
  <si>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</si>
  <si>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</si>
  <si>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</si>
  <si>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</si>
  <si>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</si>
  <si>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</si>
  <si>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</si>
  <si>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</si>
  <si>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</si>
  <si>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</si>
  <si>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</si>
  <si>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</si>
  <si>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</si>
  <si>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</si>
  <si>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</si>
  <si>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</si>
  <si>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</si>
  <si>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</si>
  <si>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</si>
  <si>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</si>
  <si>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</si>
  <si>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</si>
  <si>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</si>
  <si>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</si>
  <si>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</si>
  <si>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</si>
  <si>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</si>
  <si>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</si>
  <si>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</si>
  <si>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</si>
  <si>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</si>
  <si>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</si>
  <si>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</si>
  <si>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</si>
  <si>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</si>
  <si>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</si>
  <si>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</si>
  <si>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</si>
  <si>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</si>
  <si>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</si>
  <si>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</si>
  <si>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</si>
  <si>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</si>
  <si>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</si>
  <si>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</si>
  <si>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</si>
  <si>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</si>
  <si>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</si>
  <si>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</si>
  <si>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</si>
  <si>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</si>
  <si>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</si>
  <si>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</si>
  <si>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</si>
  <si>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</si>
  <si>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</si>
  <si>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</si>
  <si>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</si>
  <si>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</si>
  <si>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</si>
  <si>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</si>
  <si>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</si>
  <si>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</si>
  <si>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</si>
  <si>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</si>
  <si>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</si>
  <si>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</si>
  <si>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</si>
  <si>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</si>
  <si>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</si>
  <si>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</si>
  <si>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</si>
  <si>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</si>
  <si>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</si>
  <si>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</si>
  <si>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</si>
  <si>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</si>
  <si>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</si>
  <si>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</si>
  <si>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</si>
  <si>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</si>
  <si>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</si>
  <si>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</si>
  <si>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</si>
  <si>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</si>
  <si>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</si>
  <si>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</si>
  <si>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</si>
  <si>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</si>
  <si>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</si>
  <si>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</si>
  <si>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</si>
  <si>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</si>
  <si>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</si>
  <si>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</si>
  <si>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</si>
  <si>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</si>
  <si>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</si>
  <si>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</si>
  <si>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</si>
  <si>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</si>
  <si>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</si>
  <si>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</si>
  <si>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</si>
  <si>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</si>
  <si>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</si>
  <si>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</si>
  <si>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</si>
  <si>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</si>
  <si>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</si>
  <si>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</si>
  <si>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</si>
  <si>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</si>
  <si>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</si>
  <si>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</si>
  <si>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</si>
  <si>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</si>
  <si>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</si>
  <si>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</si>
  <si>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</si>
  <si>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</si>
  <si>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</si>
  <si>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</si>
  <si>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</si>
  <si>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</si>
  <si>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</si>
  <si>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</si>
  <si>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</si>
  <si>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</si>
  <si>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</si>
  <si>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</si>
  <si>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</si>
  <si>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</si>
  <si>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</si>
  <si>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</si>
  <si>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</si>
  <si>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</si>
  <si>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</si>
  <si>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</si>
  <si>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</si>
  <si>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</si>
  <si>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</si>
  <si>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</si>
  <si>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</si>
  <si>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</si>
  <si>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</si>
  <si>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</si>
  <si>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</si>
  <si>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</si>
  <si>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</si>
  <si>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</si>
  <si>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</si>
  <si>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</si>
  <si>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</si>
  <si>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</si>
  <si>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</si>
  <si>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</si>
  <si>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</si>
  <si>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</si>
  <si>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</si>
  <si>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</si>
  <si>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</si>
  <si>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</si>
  <si>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</si>
  <si>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</si>
  <si>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</si>
  <si>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</si>
  <si>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</si>
  <si>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</si>
  <si>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</si>
  <si>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</si>
  <si>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</si>
  <si>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</si>
  <si>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</si>
  <si>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</si>
  <si>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</si>
  <si>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</si>
  <si>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</si>
  <si>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</si>
  <si>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</si>
  <si>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</si>
  <si>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</si>
  <si>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</si>
  <si>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</si>
  <si>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</si>
  <si>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</si>
  <si>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</si>
  <si>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</si>
  <si>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</si>
  <si>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</si>
  <si>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</si>
  <si>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</si>
  <si>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</si>
  <si>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</si>
  <si>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</si>
  <si>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</si>
  <si>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</si>
  <si>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</si>
  <si>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</si>
  <si>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</si>
  <si>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</si>
  <si>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</si>
  <si>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</si>
  <si>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</si>
  <si>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</si>
  <si>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</si>
  <si>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</si>
  <si>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</si>
  <si>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</si>
  <si>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</si>
  <si>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</si>
  <si>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</si>
  <si>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</si>
  <si>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</si>
  <si>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</si>
  <si>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</si>
  <si>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</si>
  <si>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</si>
  <si>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</si>
  <si>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</si>
  <si>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</si>
  <si>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</si>
  <si>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</si>
  <si>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</si>
  <si>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</si>
  <si>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</si>
  <si>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</si>
  <si>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</si>
  <si>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</si>
  <si>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</si>
  <si>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</si>
  <si>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</si>
  <si>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</si>
  <si>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</si>
  <si>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</si>
  <si>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</si>
  <si>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</si>
  <si>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</si>
  <si>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</si>
  <si>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</si>
  <si>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</si>
  <si>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</si>
  <si>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</si>
  <si>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</si>
  <si>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</si>
  <si>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</si>
  <si>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</si>
  <si>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</si>
  <si>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</si>
  <si>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</si>
  <si>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</si>
  <si>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</si>
  <si>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</si>
  <si>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</si>
  <si>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</si>
  <si>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</si>
  <si>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</si>
  <si>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</si>
  <si>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</si>
  <si>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</si>
  <si>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</si>
  <si>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</si>
  <si>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</si>
  <si>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</si>
  <si>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</si>
  <si>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</si>
  <si>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</si>
  <si>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</si>
  <si>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</si>
  <si>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</si>
  <si>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</si>
  <si>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</si>
  <si>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</si>
  <si>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</si>
  <si>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</si>
  <si>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</si>
  <si>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</si>
  <si>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</si>
  <si>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</si>
  <si>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</si>
  <si>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</si>
  <si>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</si>
  <si>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</si>
  <si>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</si>
  <si>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</si>
  <si>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</si>
  <si>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</si>
  <si>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</si>
  <si>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</si>
  <si>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</si>
  <si>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</si>
  <si>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</si>
  <si>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</si>
  <si>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</si>
  <si>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</si>
  <si>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</si>
  <si>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</si>
  <si>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</si>
  <si>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</si>
  <si>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</si>
  <si>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</si>
  <si>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</si>
  <si>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</si>
  <si>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</si>
  <si>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</si>
  <si>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</si>
  <si>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</si>
  <si>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</si>
  <si>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</si>
  <si>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</si>
  <si>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</si>
  <si>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</si>
  <si>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</si>
  <si>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</si>
  <si>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</si>
  <si>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</si>
  <si>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</si>
  <si>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</si>
  <si>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</si>
  <si>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</si>
  <si>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</si>
  <si>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</si>
  <si>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65602</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</si>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</sst>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Nebrask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-98218.86</v>
          </cell>
        </row>
        <row r="62">
          <cell r="AW62">
            <v>-34376.6</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170</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37" activePane="bottomRight" state="frozen"/>
      <selection activeCell="B1" sqref="B1"/>
      <selection pane="topRight" activeCell="B1" sqref="B1"/>
      <selection pane="bottomLeft" activeCell="B1" sqref="B1"/>
      <selection pane="bottomRight" activeCell="AU54" sqref="AU5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-19894.440954980892</v>
      </c>
      <c r="E5" s="106">
        <v>-19894.440954980892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3170093.4409549809</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-29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94445.859999999986</v>
      </c>
      <c r="E12" s="106">
        <v>88039.859999999986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3809620.6499999971</v>
      </c>
      <c r="AU12" s="107">
        <v>0</v>
      </c>
      <c r="AV12" s="312"/>
      <c r="AW12" s="317"/>
    </row>
    <row r="13" spans="1:49" ht="25.35" x14ac:dyDescent="0.4">
      <c r="B13" s="155" t="s">
        <v>230</v>
      </c>
      <c r="C13" s="62" t="s">
        <v>37</v>
      </c>
      <c r="D13" s="109">
        <v>4191.43</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-374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-392</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-1265.0847902585576</v>
      </c>
      <c r="E25" s="110">
        <v>-1265.0847902585576</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892319.71140800859</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14346.027597015316</v>
      </c>
      <c r="E31" s="110">
        <v>14346.027597015316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33736.49612942776</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896</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-24.086529326587769</v>
      </c>
      <c r="E44" s="118">
        <v>-24.086529326587769</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-27183.420648614036</v>
      </c>
      <c r="E45" s="110">
        <v>-27183.420648614036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51314.319932881423</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-43</v>
      </c>
      <c r="E47" s="110">
        <v>-43</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200582</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743.56701000461726</v>
      </c>
      <c r="E49" s="110">
        <v>743.56701000461726</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2378.6984716809129</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19465.247241641515</v>
      </c>
      <c r="E51" s="110">
        <v>19465.247241641515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748869.29052945203</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3301</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3401</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64</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40654</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3387.8242333333333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1203874+'[1]Pt 1 Summary of Data'!$AW$61</f>
        <v>1105655.1399999999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-1033146+'[1]Pt 1 Summary of Data'!$AW$62</f>
        <v>-1067522.6000000001</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-19894.440954980892</v>
      </c>
      <c r="E5" s="118">
        <v>-19894.440954980892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3259912.4409549809</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692138</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781957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12</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377</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98</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501545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1133479</v>
      </c>
      <c r="AU23" s="113"/>
      <c r="AV23" s="311"/>
      <c r="AW23" s="318"/>
    </row>
    <row r="24" spans="2:49" ht="28.5" customHeight="1" x14ac:dyDescent="0.4">
      <c r="B24" s="178" t="s">
        <v>114</v>
      </c>
      <c r="C24" s="133"/>
      <c r="D24" s="293"/>
      <c r="E24" s="110">
        <v>-284035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13685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118556</v>
      </c>
      <c r="AU26" s="113"/>
      <c r="AV26" s="311"/>
      <c r="AW26" s="318"/>
    </row>
    <row r="27" spans="2:49" s="5" customFormat="1" ht="25.35" x14ac:dyDescent="0.4">
      <c r="B27" s="178" t="s">
        <v>85</v>
      </c>
      <c r="C27" s="133"/>
      <c r="D27" s="293"/>
      <c r="E27" s="110">
        <v>-426418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427118</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123527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5343477</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4530464</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37200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19843093</v>
      </c>
      <c r="AU34" s="113"/>
      <c r="AV34" s="311"/>
      <c r="AW34" s="318"/>
    </row>
    <row r="35" spans="2:49" s="5" customFormat="1" x14ac:dyDescent="0.4">
      <c r="B35" s="178" t="s">
        <v>91</v>
      </c>
      <c r="C35" s="133"/>
      <c r="D35" s="293"/>
      <c r="E35" s="110">
        <v>37200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32277</v>
      </c>
      <c r="E36" s="110">
        <v>32277</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17917049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-281</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137197</v>
      </c>
      <c r="AU38" s="113"/>
      <c r="AV38" s="311"/>
      <c r="AW38" s="318"/>
    </row>
    <row r="39" spans="2:49" ht="28.2" customHeight="1" x14ac:dyDescent="0.4">
      <c r="B39" s="178" t="s">
        <v>86</v>
      </c>
      <c r="C39" s="133"/>
      <c r="D39" s="293"/>
      <c r="E39" s="110">
        <v>-281</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8605</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520583</v>
      </c>
      <c r="AU41" s="113"/>
      <c r="AV41" s="311"/>
      <c r="AW41" s="318"/>
    </row>
    <row r="42" spans="2:49" s="5" customFormat="1" x14ac:dyDescent="0.4">
      <c r="B42" s="178" t="s">
        <v>92</v>
      </c>
      <c r="C42" s="133"/>
      <c r="D42" s="293"/>
      <c r="E42" s="110">
        <v>793850.86</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7145.1400000000103</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715745.350000003</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114</v>
      </c>
      <c r="AU49" s="113"/>
      <c r="AV49" s="311"/>
      <c r="AW49" s="318"/>
    </row>
    <row r="50" spans="2:49" x14ac:dyDescent="0.4">
      <c r="B50" s="176" t="s">
        <v>119</v>
      </c>
      <c r="C50" s="133" t="s">
        <v>34</v>
      </c>
      <c r="D50" s="109">
        <v>232</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135</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94445.859999999986</v>
      </c>
      <c r="E54" s="115">
        <v>88039.859999999986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3809620.6499999971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1796157</v>
      </c>
      <c r="D5" s="118">
        <v>2067578.4973370002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1799534</v>
      </c>
      <c r="D6" s="110">
        <v>2070273</v>
      </c>
      <c r="E6" s="115">
        <v>88039.859999999986</v>
      </c>
      <c r="F6" s="115">
        <v>3957846.86</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1799534</v>
      </c>
      <c r="D12" s="115">
        <v>2070273</v>
      </c>
      <c r="E12" s="115">
        <v>88039.859999999986</v>
      </c>
      <c r="F12" s="115">
        <v>3957846.86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1826011</v>
      </c>
      <c r="D15" s="118">
        <v>1809191</v>
      </c>
      <c r="E15" s="106">
        <v>-19894.440954980892</v>
      </c>
      <c r="F15" s="106">
        <v>3615307.5590450191</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102731</v>
      </c>
      <c r="D16" s="110">
        <v>79644</v>
      </c>
      <c r="E16" s="115">
        <v>13080.942806756759</v>
      </c>
      <c r="F16" s="115">
        <v>195455.94280675676</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1723280</v>
      </c>
      <c r="D17" s="115">
        <v>1729547</v>
      </c>
      <c r="E17" s="115">
        <v>-32975.383761737648</v>
      </c>
      <c r="F17" s="115">
        <v>3419851.6162382625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436</v>
      </c>
      <c r="D37" s="122">
        <v>369</v>
      </c>
      <c r="E37" s="256">
        <v>0</v>
      </c>
      <c r="F37" s="256">
        <v>805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