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<sst xmlns="http://schemas.openxmlformats.org/spreadsheetml/2006/main" count="565" uniqueCount="503">
  <si>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</si>
  <si>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</si>
  <si>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</si>
  <si>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</si>
  <si>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</si>
  <si>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</si>
  <si>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</si>
  <si>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</si>
  <si>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</si>
  <si>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</si>
  <si>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</si>
  <si>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</si>
  <si>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</si>
  <si>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</si>
  <si>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</si>
  <si>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</si>
  <si>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</si>
  <si>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</si>
  <si>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</si>
  <si>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</si>
  <si>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</si>
  <si>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</si>
  <si>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</si>
  <si>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</si>
  <si>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</si>
  <si>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</si>
  <si>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</si>
  <si>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</si>
  <si>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</si>
  <si>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</si>
  <si>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</si>
  <si>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</si>
  <si>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</si>
  <si>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</si>
  <si>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</si>
  <si>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</si>
  <si>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</si>
  <si>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</si>
  <si>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</si>
  <si>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</si>
  <si>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</si>
  <si>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</si>
  <si>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</si>
  <si>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</si>
  <si>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</si>
  <si>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</si>
  <si>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</si>
  <si>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</si>
  <si>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</si>
  <si>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</si>
  <si>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</si>
  <si>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</si>
  <si>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</si>
  <si>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</si>
  <si>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</si>
  <si>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</si>
  <si>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</si>
  <si>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</si>
  <si>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</si>
  <si>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</si>
  <si>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</si>
  <si>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</si>
  <si>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</si>
  <si>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</si>
  <si>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</si>
  <si>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</si>
  <si>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</si>
  <si>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</si>
  <si>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</si>
  <si>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</si>
  <si>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</si>
  <si>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</si>
  <si>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</si>
  <si>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</si>
  <si>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</si>
  <si>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</si>
  <si>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</si>
  <si>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</si>
  <si>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</si>
  <si>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</si>
  <si>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</si>
  <si>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</si>
  <si>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</si>
  <si>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</si>
  <si>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</si>
  <si>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</si>
  <si>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</si>
  <si>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</si>
  <si>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</si>
  <si>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</si>
  <si>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</si>
  <si>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</si>
  <si>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</si>
  <si>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</si>
  <si>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</si>
  <si>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</si>
  <si>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</si>
  <si>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</si>
  <si>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</si>
  <si>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</si>
  <si>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</si>
  <si>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</si>
  <si>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</si>
  <si>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</si>
  <si>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</si>
  <si>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</si>
  <si>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</si>
  <si>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</si>
  <si>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</si>
  <si>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</si>
  <si>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</si>
  <si>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</si>
  <si>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</si>
  <si>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</si>
  <si>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</si>
  <si>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</si>
  <si>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</si>
  <si>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</si>
  <si>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</si>
  <si>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</si>
  <si>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</si>
  <si>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</si>
  <si>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</si>
  <si>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</si>
  <si>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</si>
  <si>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</si>
  <si>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</si>
  <si>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</si>
  <si>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</si>
  <si>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</si>
  <si>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</si>
  <si>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</si>
  <si>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</si>
  <si>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</si>
  <si>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</si>
  <si>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</si>
  <si>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</si>
  <si>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</si>
  <si>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</si>
  <si>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</si>
  <si>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</si>
  <si>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</si>
  <si>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</si>
  <si>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</si>
  <si>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</si>
  <si>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</si>
  <si>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</si>
  <si>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</si>
  <si>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</si>
  <si>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</si>
  <si>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</si>
  <si>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</si>
  <si>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</si>
  <si>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</si>
  <si>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</si>
  <si>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</si>
  <si>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</si>
  <si>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</si>
  <si>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</si>
  <si>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</si>
  <si>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</si>
  <si>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</si>
  <si>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</si>
  <si>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</si>
  <si>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</si>
  <si>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</si>
  <si>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</si>
  <si>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</si>
  <si>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</si>
  <si>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</si>
  <si>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</si>
  <si>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</si>
  <si>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</si>
  <si>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</si>
  <si>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</si>
  <si>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</si>
  <si>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</si>
  <si>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</si>
  <si>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</si>
  <si>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</si>
  <si>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</si>
  <si>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</si>
  <si>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</si>
  <si>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</si>
  <si>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</si>
  <si>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</si>
  <si>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</si>
  <si>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</si>
  <si>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</si>
  <si>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</si>
  <si>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</si>
  <si>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</si>
  <si>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</si>
  <si>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</si>
  <si>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</si>
  <si>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</si>
  <si>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</si>
  <si>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</si>
  <si>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</si>
  <si>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</si>
  <si>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</si>
  <si>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</si>
  <si>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</si>
  <si>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</si>
  <si>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</si>
  <si>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</si>
  <si>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</si>
  <si>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</si>
  <si>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</si>
  <si>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</si>
  <si>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</si>
  <si>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</si>
  <si>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</si>
  <si>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</si>
  <si>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</si>
  <si>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</si>
  <si>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</si>
  <si>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</si>
  <si>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</si>
  <si>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</si>
  <si>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</si>
  <si>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</si>
  <si>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</si>
  <si>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</si>
  <si>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</si>
  <si>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</si>
  <si>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</si>
  <si>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</si>
  <si>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</si>
  <si>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</si>
  <si>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</si>
  <si>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</si>
  <si>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</si>
  <si>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</si>
  <si>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</si>
  <si>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</si>
  <si>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</si>
  <si>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</si>
  <si>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</si>
  <si>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</si>
  <si>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</si>
  <si>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</si>
  <si>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</si>
  <si>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</si>
  <si>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</si>
  <si>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</si>
  <si>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</si>
  <si>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</si>
  <si>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</si>
  <si>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</si>
  <si>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</si>
  <si>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</si>
  <si>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</si>
  <si>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</si>
  <si>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</si>
  <si>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</si>
  <si>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</si>
  <si>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</si>
  <si>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</si>
  <si>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</si>
  <si>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</si>
  <si>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</si>
  <si>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</si>
  <si>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</si>
  <si>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</si>
  <si>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</si>
  <si>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</si>
  <si>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</si>
  <si>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</si>
  <si>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</si>
  <si>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</si>
  <si>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</si>
  <si>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</si>
  <si>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</si>
  <si>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</si>
  <si>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</si>
  <si>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</si>
  <si>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</si>
  <si>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</si>
  <si>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</si>
  <si>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</si>
  <si>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</si>
  <si>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</si>
  <si>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</si>
  <si>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</si>
  <si>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</si>
  <si>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</si>
  <si>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</si>
  <si>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</si>
  <si>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</si>
  <si>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</si>
  <si>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</si>
  <si>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</si>
  <si>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</si>
  <si>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</si>
  <si>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</si>
  <si>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</si>
  <si>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</si>
  <si>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</si>
  <si>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</si>
  <si>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</si>
  <si>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</si>
  <si>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</si>
  <si>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</si>
  <si>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</si>
  <si>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</si>
  <si>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</si>
  <si>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</si>
  <si>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</si>
  <si>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</si>
  <si>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</si>
  <si>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</si>
  <si>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</si>
  <si>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</si>
  <si>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</si>
  <si>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</si>
  <si>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</si>
  <si>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</si>
  <si>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</si>
  <si>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</si>
  <si>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</si>
  <si>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</si>
  <si>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</si>
  <si>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</si>
  <si>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</si>
  <si>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</si>
  <si>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</si>
  <si>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</si>
  <si>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</si>
  <si>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</si>
  <si>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</si>
  <si>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</si>
  <si>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</si>
  <si>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</si>
  <si>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</si>
  <si>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</si>
  <si>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</si>
  <si>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</si>
  <si>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</si>
  <si>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</si>
  <si>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</si>
  <si>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</si>
  <si>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</si>
  <si>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</si>
  <si>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</si>
  <si>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</si>
  <si>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</si>
  <si>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</si>
  <si>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</si>
  <si>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</si>
  <si>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</si>
  <si>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</si>
  <si>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</si>
  <si>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</si>
  <si>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</si>
  <si>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</si>
  <si>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</si>
  <si>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</si>
  <si>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</si>
  <si>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</si>
  <si>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</si>
  <si>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</si>
  <si>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</si>
  <si>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</si>
  <si>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</si>
  <si>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</si>
  <si>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</si>
  <si>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</si>
  <si>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</si>
  <si>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</si>
  <si>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</si>
  <si>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</si>
  <si>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</si>
  <si>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</si>
  <si>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</si>
  <si>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</si>
  <si>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</si>
  <si>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</si>
  <si>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</si>
  <si>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</si>
  <si>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</si>
  <si>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</si>
  <si>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</si>
  <si>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</si>
  <si>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</si>
  <si>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</si>
  <si>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</si>
  <si>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</si>
  <si>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</si>
  <si>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</si>
  <si>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</si>
  <si>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</si>
  <si>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</si>
  <si>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</si>
  <si>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</si>
  <si>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</si>
  <si>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</si>
  <si>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</si>
  <si>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</si>
  <si>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</si>
  <si>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</si>
  <si>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</si>
  <si>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</si>
  <si>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</si>
  <si>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</si>
  <si>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</si>
  <si>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</si>
  <si>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</si>
  <si>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</si>
  <si>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</si>
  <si>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</si>
  <si>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</si>
  <si>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</si>
  <si>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</si>
  <si>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</si>
  <si>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</si>
  <si>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</si>
  <si>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</si>
  <si>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</si>
  <si>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</si>
  <si>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</si>
  <si>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</si>
  <si>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</si>
  <si>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</si>
  <si>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</si>
  <si>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</si>
  <si>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</si>
  <si>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</si>
  <si>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</si>
  <si>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</si>
  <si>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</si>
  <si>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</si>
  <si>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</si>
  <si>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</si>
  <si>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</si>
  <si>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</si>
  <si>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</si>
  <si>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</si>
  <si>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</si>
  <si>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</si>
  <si>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</si>
  <si>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</si>
  <si>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</si>
  <si>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</si>
  <si>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</si>
  <si>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</si>
  <si>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</si>
  <si>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</si>
  <si>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</si>
  <si>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</si>
  <si>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</si>
  <si>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</si>
  <si>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</si>
  <si>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</si>
  <si>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</si>
  <si>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</si>
  <si>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</si>
  <si>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</si>
  <si>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</si>
  <si>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</si>
  <si>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</si>
  <si>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</si>
  <si>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</si>
  <si>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</si>
  <si>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</si>
  <si>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</si>
  <si>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</si>
  <si>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</si>
  <si>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</si>
  <si>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</si>
  <si>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</si>
  <si>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</si>
  <si>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</si>
  <si>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</si>
  <si>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</si>
  <si>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</si>
  <si>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</si>
  <si>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</si>
  <si>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</si>
  <si>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</si>
  <si>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</si>
  <si>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</si>
  <si>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</si>
  <si>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</si>
  <si>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</si>
  <si>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</si>
  <si>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</si>
  <si>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</si>
  <si>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</si>
  <si>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</si>
  <si>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</si>
  <si>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</si>
  <si>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</si>
  <si>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</si>
  <si>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</si>
  <si>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</si>
  <si>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Avera Health Plans, Inc. </t>
  </si>
  <si>
    <t>2015</t>
  </si>
  <si>
    <t>3816 S. Elmwood Ave., Suite 100 Sioux Falls, SD 57105</t>
  </si>
  <si>
    <t>460451539</t>
  </si>
  <si>
    <t>95839</t>
  </si>
  <si>
    <t>71429</t>
  </si>
  <si>
    <t>39</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</si>
</sst>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502</v>
      </c>
      <c r="B4" s="147" t="s">
        <v>45</v>
      </c>
      <c r="C4" s="480" t="s">
        <v>496</v>
      </c>
    </row>
    <row r="5" spans="1:6">
      <c r="B5" s="147" t="s">
        <v>215</v>
      </c>
      <c r="C5" s="480"/>
    </row>
    <row r="6" spans="1:6">
      <c r="B6" s="147" t="s">
        <v>216</v>
      </c>
      <c r="C6" s="480" t="s">
        <v>499</v>
      </c>
    </row>
    <row r="7" spans="1:6">
      <c r="B7" s="147" t="s">
        <v>128</v>
      </c>
      <c r="C7" s="480"/>
    </row>
    <row r="8" spans="1:6">
      <c r="B8" s="147" t="s">
        <v>36</v>
      </c>
      <c r="C8" s="480"/>
    </row>
    <row r="9" spans="1:6">
      <c r="B9" s="147" t="s">
        <v>41</v>
      </c>
      <c r="C9" s="480" t="s">
        <v>500</v>
      </c>
    </row>
    <row r="10" spans="1:6">
      <c r="B10" s="147" t="s">
        <v>58</v>
      </c>
      <c r="C10" s="480" t="s">
        <v>496</v>
      </c>
    </row>
    <row r="11" spans="1:6">
      <c r="B11" s="147" t="s">
        <v>349</v>
      </c>
      <c r="C11" s="480" t="s">
        <v>501</v>
      </c>
    </row>
    <row r="12" spans="1:6">
      <c r="B12" s="147" t="s">
        <v>35</v>
      </c>
      <c r="C12" s="480" t="s">
        <v>170</v>
      </c>
    </row>
    <row r="13" spans="1:6">
      <c r="B13" s="147" t="s">
        <v>50</v>
      </c>
      <c r="C13" s="480" t="s">
        <v>184</v>
      </c>
    </row>
    <row r="14" spans="1:6">
      <c r="B14" s="147" t="s">
        <v>51</v>
      </c>
      <c r="C14" s="480" t="s">
        <v>498</v>
      </c>
    </row>
    <row r="15" spans="1:6">
      <c r="B15" s="147" t="s">
        <v>217</v>
      </c>
      <c r="C15" s="480" t="s">
        <v>133</v>
      </c>
    </row>
    <row r="16" spans="1:6">
      <c r="B16" s="147" t="s">
        <v>434</v>
      </c>
      <c r="C16" s="479"/>
    </row>
    <row r="17" spans="1:3">
      <c r="B17" s="148" t="s">
        <v>219</v>
      </c>
      <c r="C17" s="482" t="s">
        <v>135</v>
      </c>
    </row>
    <row r="18" spans="1:3">
      <c r="B18" s="147" t="s">
        <v>218</v>
      </c>
      <c r="C18" s="480" t="s">
        <v>135</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Q28" activePane="bottomRight" state="frozen"/>
      <selection activeCell="B1" sqref="B1"/>
      <selection pane="topRight" activeCell="B1" sqref="B1"/>
      <selection pane="bottomLeft" activeCell="B1" sqref="B1"/>
      <selection pane="bottomRight" activeCell="Q56" sqref="Q56"/>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c r="E5" s="213"/>
      <c r="F5" s="213"/>
      <c r="G5" s="213"/>
      <c r="H5" s="213"/>
      <c r="I5" s="212"/>
      <c r="J5" s="212">
        <v>0</v>
      </c>
      <c r="K5" s="213"/>
      <c r="L5" s="213"/>
      <c r="M5" s="213"/>
      <c r="N5" s="213"/>
      <c r="O5" s="212"/>
      <c r="P5" s="212">
        <v>246912</v>
      </c>
      <c r="Q5" s="213">
        <v>246912</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v>8138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c r="E12" s="213"/>
      <c r="F12" s="213"/>
      <c r="G12" s="213"/>
      <c r="H12" s="213"/>
      <c r="I12" s="212"/>
      <c r="J12" s="212">
        <v>-3675</v>
      </c>
      <c r="K12" s="213"/>
      <c r="L12" s="213"/>
      <c r="M12" s="213"/>
      <c r="N12" s="213"/>
      <c r="O12" s="212"/>
      <c r="P12" s="212">
        <v>649515</v>
      </c>
      <c r="Q12" s="213">
        <v>504057</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c r="B13" s="239" t="s">
        <v>230</v>
      </c>
      <c r="C13" s="203" t="s">
        <v>37</v>
      </c>
      <c r="D13" s="216"/>
      <c r="E13" s="217"/>
      <c r="F13" s="217"/>
      <c r="G13" s="268"/>
      <c r="H13" s="269"/>
      <c r="I13" s="216"/>
      <c r="J13" s="216"/>
      <c r="K13" s="217"/>
      <c r="L13" s="217"/>
      <c r="M13" s="268"/>
      <c r="N13" s="269"/>
      <c r="O13" s="216"/>
      <c r="P13" s="216">
        <v>45926</v>
      </c>
      <c r="Q13" s="217">
        <v>45926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v>646</v>
      </c>
      <c r="Q14" s="217">
        <v>646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c r="E22" s="222"/>
      <c r="F22" s="222"/>
      <c r="G22" s="222"/>
      <c r="H22" s="222"/>
      <c r="I22" s="221"/>
      <c r="J22" s="221">
        <v>0</v>
      </c>
      <c r="K22" s="222"/>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v>145</v>
      </c>
      <c r="Q26" s="217">
        <v>141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v>2773</v>
      </c>
      <c r="Q27" s="217">
        <v>2773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6109</v>
      </c>
      <c r="Q31" s="217">
        <v>6109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4242</v>
      </c>
      <c r="Q35" s="217">
        <v>4242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v>983</v>
      </c>
      <c r="Q37" s="225">
        <v>983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v>303</v>
      </c>
      <c r="Q39" s="217">
        <v>303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v>243</v>
      </c>
      <c r="Q40" s="217">
        <v>243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v>413</v>
      </c>
      <c r="Q41" s="217">
        <v>413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v>1335</v>
      </c>
      <c r="Q44" s="225">
        <v>1335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v>1913</v>
      </c>
      <c r="Q45" s="217">
        <v>1913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3113</v>
      </c>
      <c r="Q46" s="217">
        <v>3113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v>12500</v>
      </c>
      <c r="Q47" s="217">
        <v>12500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11176</v>
      </c>
      <c r="Q51" s="217">
        <v>11176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v>
      </c>
      <c r="Q56" s="229">
        <v>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c r="E57" s="232"/>
      <c r="F57" s="232"/>
      <c r="G57" s="232"/>
      <c r="H57" s="232"/>
      <c r="I57" s="231"/>
      <c r="J57" s="231"/>
      <c r="K57" s="232"/>
      <c r="L57" s="232"/>
      <c r="M57" s="232"/>
      <c r="N57" s="232"/>
      <c r="O57" s="231"/>
      <c r="P57" s="231">
        <v>67</v>
      </c>
      <c r="Q57" s="232">
        <v>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c r="E59" s="232"/>
      <c r="F59" s="232"/>
      <c r="G59" s="232"/>
      <c r="H59" s="232"/>
      <c r="I59" s="231"/>
      <c r="J59" s="231"/>
      <c r="K59" s="232"/>
      <c r="L59" s="232"/>
      <c r="M59" s="232"/>
      <c r="N59" s="232"/>
      <c r="O59" s="231"/>
      <c r="P59" s="231">
        <v>780</v>
      </c>
      <c r="Q59" s="232">
        <v>780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c r="E60" s="235"/>
      <c r="F60" s="235"/>
      <c r="G60" s="235"/>
      <c r="H60" s="235"/>
      <c r="I60" s="234"/>
      <c r="J60" s="234">
        <v>0</v>
      </c>
      <c r="K60" s="235"/>
      <c r="L60" s="235"/>
      <c r="M60" s="235"/>
      <c r="N60" s="235"/>
      <c r="O60" s="234"/>
      <c r="P60" s="234">
        <v>65</v>
      </c>
      <c r="Q60" s="235">
        <v>65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60" zoomScaleNormal="60" workbookViewId="0">
      <pane xSplit="2" ySplit="3" topLeftCell="U4" activePane="bottomRight" state="frozen"/>
      <selection activeCell="B1" sqref="B1"/>
      <selection pane="topRight" activeCell="B1" sqref="B1"/>
      <selection pane="bottomLeft" activeCell="B1" sqref="B1"/>
      <selection pane="bottomRight" activeCell="U55" sqref="U54:AC55"/>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246912</v>
      </c>
      <c r="Q5" s="326">
        <v>246912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640269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496074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v>27295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v>7983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v>3675</v>
      </c>
      <c r="K28" s="363"/>
      <c r="L28" s="363"/>
      <c r="M28" s="363"/>
      <c r="N28" s="363"/>
      <c r="O28" s="365"/>
      <c r="P28" s="318">
        <v>18086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v>37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c r="E54" s="323"/>
      <c r="F54" s="323"/>
      <c r="G54" s="323"/>
      <c r="H54" s="323"/>
      <c r="I54" s="322"/>
      <c r="J54" s="322">
        <v>-3675</v>
      </c>
      <c r="K54" s="323">
        <v>0</v>
      </c>
      <c r="L54" s="323">
        <v>0</v>
      </c>
      <c r="M54" s="323">
        <v>0</v>
      </c>
      <c r="N54" s="323">
        <v>0</v>
      </c>
      <c r="O54" s="322">
        <v>0</v>
      </c>
      <c r="P54" s="322">
        <v>649515</v>
      </c>
      <c r="Q54" s="323">
        <v>504057</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c r="E55" s="323"/>
      <c r="F55" s="323"/>
      <c r="G55" s="323"/>
      <c r="H55" s="323"/>
      <c r="I55" s="322"/>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B58" sqref="B58"/>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v>112272</v>
      </c>
      <c r="I5" s="403">
        <v>79975</v>
      </c>
      <c r="J5" s="454"/>
      <c r="K5" s="454"/>
      <c r="L5" s="448"/>
      <c r="M5" s="402">
        <v>32862</v>
      </c>
      <c r="N5" s="403">
        <v>430921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v>112272</v>
      </c>
      <c r="I6" s="398">
        <v>79975</v>
      </c>
      <c r="J6" s="400">
        <v>0</v>
      </c>
      <c r="K6" s="400">
        <v>192247</v>
      </c>
      <c r="L6" s="401">
        <v>0</v>
      </c>
      <c r="M6" s="397">
        <v>32862</v>
      </c>
      <c r="N6" s="398">
        <v>430921</v>
      </c>
      <c r="O6" s="400">
        <v>504057</v>
      </c>
      <c r="P6" s="400">
        <v>967840</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c r="E7" s="400"/>
      <c r="F7" s="400"/>
      <c r="G7" s="401"/>
      <c r="H7" s="397">
        <v>510</v>
      </c>
      <c r="I7" s="398">
        <v>718</v>
      </c>
      <c r="J7" s="400">
        <v>0</v>
      </c>
      <c r="K7" s="400">
        <v>1228</v>
      </c>
      <c r="L7" s="401">
        <v>0</v>
      </c>
      <c r="M7" s="397">
        <v>1497</v>
      </c>
      <c r="N7" s="398">
        <v>3526</v>
      </c>
      <c r="O7" s="400">
        <v>1942</v>
      </c>
      <c r="P7" s="400">
        <v>6965</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v>112782</v>
      </c>
      <c r="I12" s="400">
        <v>80693</v>
      </c>
      <c r="J12" s="400">
        <v>0</v>
      </c>
      <c r="K12" s="400">
        <v>193475</v>
      </c>
      <c r="L12" s="447"/>
      <c r="M12" s="399">
        <v>34359</v>
      </c>
      <c r="N12" s="400">
        <v>434447</v>
      </c>
      <c r="O12" s="400">
        <v>505999</v>
      </c>
      <c r="P12" s="400">
        <v>974805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v>27049</v>
      </c>
      <c r="I15" s="403">
        <v>20144</v>
      </c>
      <c r="J15" s="395">
        <v>0</v>
      </c>
      <c r="K15" s="395">
        <v>47193</v>
      </c>
      <c r="L15" s="396">
        <v>0</v>
      </c>
      <c r="M15" s="402">
        <v>186526</v>
      </c>
      <c r="N15" s="403">
        <v>230368</v>
      </c>
      <c r="O15" s="395">
        <v>246912</v>
      </c>
      <c r="P15" s="395">
        <v>663806</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c r="E16" s="400"/>
      <c r="F16" s="400"/>
      <c r="G16" s="401"/>
      <c r="H16" s="397">
        <v>1107</v>
      </c>
      <c r="I16" s="398">
        <v>2343</v>
      </c>
      <c r="J16" s="400">
        <v>0</v>
      </c>
      <c r="K16" s="400">
        <v>3450</v>
      </c>
      <c r="L16" s="401">
        <v>0</v>
      </c>
      <c r="M16" s="397">
        <v>5859</v>
      </c>
      <c r="N16" s="398">
        <v>11528</v>
      </c>
      <c r="O16" s="400">
        <v>13265</v>
      </c>
      <c r="P16" s="400">
        <v>30652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v>25942</v>
      </c>
      <c r="I17" s="400">
        <v>17801</v>
      </c>
      <c r="J17" s="400">
        <v>0</v>
      </c>
      <c r="K17" s="400">
        <v>43743</v>
      </c>
      <c r="L17" s="450"/>
      <c r="M17" s="399">
        <v>180667</v>
      </c>
      <c r="N17" s="400">
        <v>218840</v>
      </c>
      <c r="O17" s="400">
        <v>233647</v>
      </c>
      <c r="P17" s="400">
        <v>633154</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c r="D4" s="104"/>
      <c r="E4" s="104">
        <v>1</v>
      </c>
      <c r="F4" s="104"/>
      <c r="G4" s="104"/>
      <c r="H4" s="104"/>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tabSelected="1" zoomScale="60" zoomScaleNormal="60" workbookViewId="0">
      <pane xSplit="2" ySplit="3" topLeftCell="C4" activePane="bottomRight" state="frozen"/>
      <selection activeCell="B1" sqref="B1"/>
      <selection pane="topRight" activeCell="B1" sqref="B1"/>
      <selection pane="bottomLeft" activeCell="B1" sqref="B1"/>
      <selection pane="bottomRight" activeCell="C83" sqref="C83"/>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tgries</cp:lastModifiedBy>
  <cp:lastPrinted>2014-12-18T11:24:00Z</cp:lastPrinted>
  <dcterms:created xsi:type="dcterms:W3CDTF">2012-03-15T16:14:51Z</dcterms:created>
  <dcterms:modified xsi:type="dcterms:W3CDTF">2016-08-02T01:02:46Z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