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<sst xmlns="http://schemas.openxmlformats.org/spreadsheetml/2006/main" count="614" uniqueCount="505">
  <si>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</si>
  <si>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</si>
  <si>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</si>
  <si>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</si>
  <si>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</si>
  <si>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</si>
  <si>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</si>
  <si>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</si>
  <si>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</si>
  <si>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</si>
  <si>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</si>
  <si>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</si>
  <si>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</si>
  <si>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</si>
  <si>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</si>
  <si>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</si>
  <si>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</si>
  <si>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</si>
  <si>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</si>
  <si>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</si>
  <si>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</si>
  <si>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</si>
  <si>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</si>
  <si>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</si>
  <si>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</si>
  <si>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</si>
  <si>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</si>
  <si>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</si>
  <si>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</si>
  <si>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</si>
  <si>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</si>
  <si>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</si>
  <si>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</si>
  <si>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</si>
  <si>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</si>
  <si>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</si>
  <si>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</si>
  <si>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</si>
  <si>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</si>
  <si>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</si>
  <si>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</si>
  <si>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</si>
  <si>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</si>
  <si>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</si>
  <si>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</si>
  <si>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</si>
  <si>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</si>
  <si>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</si>
  <si>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</si>
  <si>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</si>
  <si>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</si>
  <si>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</si>
  <si>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</si>
  <si>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</si>
  <si>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</si>
  <si>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</si>
  <si>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</si>
  <si>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</si>
  <si>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</si>
  <si>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</si>
  <si>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</si>
  <si>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</si>
  <si>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</si>
  <si>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</si>
  <si>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</si>
  <si>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</si>
  <si>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</si>
  <si>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</si>
  <si>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</si>
  <si>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</si>
  <si>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</si>
  <si>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</si>
  <si>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</si>
  <si>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</si>
  <si>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</si>
  <si>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</si>
  <si>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</si>
  <si>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</si>
  <si>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</si>
  <si>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</si>
  <si>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</si>
  <si>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</si>
  <si>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</si>
  <si>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</si>
  <si>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</si>
  <si>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</si>
  <si>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</si>
  <si>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</si>
  <si>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</si>
  <si>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</si>
  <si>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</si>
  <si>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</si>
  <si>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</si>
  <si>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</si>
  <si>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</si>
  <si>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</si>
  <si>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</si>
  <si>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</si>
  <si>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</si>
  <si>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</si>
  <si>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</si>
  <si>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</si>
  <si>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</si>
  <si>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</si>
  <si>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</si>
  <si>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</si>
  <si>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</si>
  <si>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</si>
  <si>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</si>
  <si>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</si>
  <si>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</si>
  <si>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</si>
  <si>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</si>
  <si>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</si>
  <si>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</si>
  <si>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</si>
  <si>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</si>
  <si>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</si>
  <si>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</si>
  <si>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</si>
  <si>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</si>
  <si>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</si>
  <si>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</si>
  <si>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</si>
  <si>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</si>
  <si>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</si>
  <si>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</si>
  <si>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</si>
  <si>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</si>
  <si>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</si>
  <si>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</si>
  <si>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</si>
  <si>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</si>
  <si>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</si>
  <si>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</si>
  <si>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</si>
  <si>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</si>
  <si>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</si>
  <si>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</si>
  <si>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</si>
  <si>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</si>
  <si>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</si>
  <si>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</si>
  <si>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</si>
  <si>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</si>
  <si>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</si>
  <si>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</si>
  <si>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</si>
  <si>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</si>
  <si>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</si>
  <si>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</si>
  <si>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</si>
  <si>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</si>
  <si>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</si>
  <si>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</si>
  <si>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</si>
  <si>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</si>
  <si>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</si>
  <si>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</si>
  <si>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</si>
  <si>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</si>
  <si>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</si>
  <si>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</si>
  <si>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</si>
  <si>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</si>
  <si>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</si>
  <si>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</si>
  <si>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</si>
  <si>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</si>
  <si>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</si>
  <si>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</si>
  <si>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</si>
  <si>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</si>
  <si>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</si>
  <si>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</si>
  <si>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</si>
  <si>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</si>
  <si>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</si>
  <si>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</si>
  <si>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</si>
  <si>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</si>
  <si>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</si>
  <si>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</si>
  <si>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</si>
  <si>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</si>
  <si>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</si>
  <si>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</si>
  <si>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</si>
  <si>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</si>
  <si>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</si>
  <si>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</si>
  <si>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</si>
  <si>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</si>
  <si>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</si>
  <si>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</si>
  <si>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</si>
  <si>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</si>
  <si>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</si>
  <si>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</si>
  <si>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</si>
  <si>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</si>
  <si>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</si>
  <si>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</si>
  <si>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</si>
  <si>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</si>
  <si>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</si>
  <si>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</si>
  <si>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</si>
  <si>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</si>
  <si>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</si>
  <si>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</si>
  <si>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</si>
  <si>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</si>
  <si>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</si>
  <si>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</si>
  <si>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</si>
  <si>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</si>
  <si>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</si>
  <si>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</si>
  <si>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</si>
  <si>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</si>
  <si>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</si>
  <si>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</si>
  <si>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</si>
  <si>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</si>
  <si>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</si>
  <si>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</si>
  <si>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</si>
  <si>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</si>
  <si>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</si>
  <si>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</si>
  <si>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</si>
  <si>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</si>
  <si>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</si>
  <si>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</si>
  <si>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</si>
  <si>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</si>
  <si>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</si>
  <si>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</si>
  <si>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</si>
  <si>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</si>
  <si>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</si>
  <si>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</si>
  <si>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</si>
  <si>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</si>
  <si>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</si>
  <si>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</si>
  <si>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</si>
  <si>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</si>
  <si>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</si>
  <si>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</si>
  <si>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</si>
  <si>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</si>
  <si>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</si>
  <si>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</si>
  <si>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</si>
  <si>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</si>
  <si>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</si>
  <si>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</si>
  <si>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</si>
  <si>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</si>
  <si>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</si>
  <si>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</si>
  <si>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</si>
  <si>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</si>
  <si>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</si>
  <si>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</si>
  <si>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</si>
  <si>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</si>
  <si>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</si>
  <si>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</si>
  <si>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</si>
  <si>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</si>
  <si>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</si>
  <si>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</si>
  <si>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</si>
  <si>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</si>
  <si>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</si>
  <si>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</si>
  <si>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</si>
  <si>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</si>
  <si>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</si>
  <si>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</si>
  <si>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</si>
  <si>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</si>
  <si>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</si>
  <si>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</si>
  <si>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</si>
  <si>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</si>
  <si>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</si>
  <si>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</si>
  <si>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</si>
  <si>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</si>
  <si>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</si>
  <si>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</si>
  <si>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</si>
  <si>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</si>
  <si>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</si>
  <si>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</si>
  <si>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</si>
  <si>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</si>
  <si>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</si>
  <si>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</si>
  <si>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</si>
  <si>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</si>
  <si>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</si>
  <si>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</si>
  <si>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</si>
  <si>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</si>
  <si>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</si>
  <si>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</si>
  <si>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</si>
  <si>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</si>
  <si>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</si>
  <si>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</si>
  <si>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</si>
  <si>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</si>
  <si>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</si>
  <si>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</si>
  <si>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</si>
  <si>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</si>
  <si>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</si>
  <si>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</si>
  <si>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</si>
  <si>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</si>
  <si>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</si>
  <si>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</si>
  <si>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</si>
  <si>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</si>
  <si>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</si>
  <si>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</si>
  <si>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</si>
  <si>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</si>
  <si>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</si>
  <si>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</si>
  <si>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</si>
  <si>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</si>
  <si>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</si>
  <si>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</si>
  <si>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</si>
  <si>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</si>
  <si>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</si>
  <si>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</si>
  <si>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</si>
  <si>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</si>
  <si>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</si>
  <si>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</si>
  <si>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</si>
  <si>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</si>
  <si>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</si>
  <si>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</si>
  <si>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</si>
  <si>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</si>
  <si>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</si>
  <si>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</si>
  <si>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</si>
  <si>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</si>
  <si>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</si>
  <si>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</si>
  <si>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</si>
  <si>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</si>
  <si>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</si>
  <si>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</si>
  <si>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</si>
  <si>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</si>
  <si>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</si>
  <si>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</si>
  <si>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</si>
  <si>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</si>
  <si>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</si>
  <si>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</si>
  <si>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</si>
  <si>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</si>
  <si>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</si>
  <si>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</si>
  <si>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</si>
  <si>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</si>
  <si>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</si>
  <si>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</si>
  <si>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</si>
  <si>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</si>
  <si>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</si>
  <si>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</si>
  <si>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</si>
  <si>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</si>
  <si>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</si>
  <si>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</si>
  <si>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</si>
  <si>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</si>
  <si>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</si>
  <si>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</si>
  <si>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</si>
  <si>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</si>
  <si>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</si>
  <si>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</si>
  <si>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</si>
  <si>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</si>
  <si>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</si>
  <si>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</si>
  <si>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</si>
  <si>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</si>
  <si>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</si>
  <si>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</si>
  <si>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</si>
  <si>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</si>
  <si>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</si>
  <si>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</si>
  <si>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</si>
  <si>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</si>
  <si>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</si>
  <si>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</si>
  <si>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</si>
  <si>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</si>
  <si>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</si>
  <si>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</si>
  <si>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</si>
  <si>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</si>
  <si>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</si>
  <si>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</si>
  <si>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</si>
  <si>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</si>
  <si>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</si>
  <si>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</si>
  <si>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</si>
  <si>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</si>
  <si>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</si>
  <si>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</si>
  <si>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</si>
  <si>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</si>
  <si>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</si>
  <si>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</si>
  <si>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</si>
  <si>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</si>
  <si>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</si>
  <si>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</si>
  <si>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</si>
  <si>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</si>
  <si>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</si>
  <si>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</si>
  <si>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</si>
  <si>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</si>
  <si>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</si>
  <si>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</si>
  <si>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</si>
  <si>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</si>
  <si>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</si>
  <si>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</si>
  <si>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</si>
  <si>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</si>
  <si>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</si>
  <si>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</si>
  <si>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</si>
  <si>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</si>
  <si>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</si>
  <si>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</si>
  <si>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</si>
  <si>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</si>
  <si>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</si>
  <si>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</si>
  <si>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</si>
  <si>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</si>
  <si>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</si>
  <si>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</si>
  <si>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</si>
  <si>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</si>
  <si>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</si>
  <si>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</si>
  <si>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</si>
  <si>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</si>
  <si>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</si>
  <si>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</si>
  <si>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</si>
  <si>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</si>
  <si>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</si>
  <si>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</si>
  <si>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</si>
  <si>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</si>
  <si>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</si>
  <si>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</si>
  <si>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</si>
  <si>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</si>
  <si>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</si>
  <si>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</si>
  <si>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</si>
  <si>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</si>
  <si>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</si>
  <si>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</si>
  <si>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</si>
  <si>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</si>
  <si>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</si>
  <si>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</si>
  <si>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</si>
  <si>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</si>
  <si>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</si>
  <si>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</si>
  <si>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</si>
  <si>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</si>
  <si>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</si>
  <si>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</si>
  <si>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</si>
  <si>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</si>
  <si>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</si>
  <si>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55550</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</si>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</sst>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vad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107696.46</v>
          </cell>
        </row>
        <row r="62">
          <cell r="AW62">
            <v>37693.760000000002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S53" sqref="AS5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-18035.842833615443</v>
      </c>
      <c r="E5" s="106">
        <v>-18035.842833615443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2294521.8428336149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50584.860000000102</v>
      </c>
      <c r="E12" s="106">
        <v>40096.860000000102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3276826.1199999899</v>
      </c>
      <c r="AU12" s="107">
        <v>0</v>
      </c>
      <c r="AV12" s="312"/>
      <c r="AW12" s="317"/>
    </row>
    <row r="13" spans="1:49" ht="25.35" x14ac:dyDescent="0.4">
      <c r="B13" s="155" t="s">
        <v>230</v>
      </c>
      <c r="C13" s="62" t="s">
        <v>37</v>
      </c>
      <c r="D13" s="109">
        <v>9786.7999999999993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-5837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-7813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-583.33263665628874</v>
      </c>
      <c r="E25" s="110">
        <v>-583.33263665628874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550571.67913757695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13005.778830980302</v>
      </c>
      <c r="E31" s="110">
        <v>13005.778830980302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65023.171897298002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-18.597790655609661</v>
      </c>
      <c r="E44" s="118">
        <v>-18.597790655609661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-20988.975193211038</v>
      </c>
      <c r="E45" s="110">
        <v>-20988.975193211038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65472.916755281098</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-440</v>
      </c>
      <c r="E47" s="110">
        <v>-440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151236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674.0899075271027</v>
      </c>
      <c r="E49" s="110">
        <v>674.0899075271027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2806.9403026107552</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17646.461632326638</v>
      </c>
      <c r="E51" s="110">
        <v>17646.461632326638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533864.19488799304</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3250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3376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90</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40403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3366.9233666666664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738284+'[1]Pt 1 Summary of Data'!$AW$61</f>
        <v>845980.46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-633585+'[1]Pt 1 Summary of Data'!$AW$62</f>
        <v>-595891.24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-18035.842833615443</v>
      </c>
      <c r="E5" s="118">
        <v>-18035.842833615443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2345085.8428336149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356442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407006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301</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387255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783282</v>
      </c>
      <c r="AU23" s="113"/>
      <c r="AV23" s="311"/>
      <c r="AW23" s="318"/>
    </row>
    <row r="24" spans="2:49" ht="28.5" customHeight="1" x14ac:dyDescent="0.4">
      <c r="B24" s="178" t="s">
        <v>114</v>
      </c>
      <c r="C24" s="133"/>
      <c r="D24" s="293"/>
      <c r="E24" s="110">
        <v>-31580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13332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120050</v>
      </c>
      <c r="AU26" s="113"/>
      <c r="AV26" s="311"/>
      <c r="AW26" s="318"/>
    </row>
    <row r="27" spans="2:49" s="5" customFormat="1" ht="25.35" x14ac:dyDescent="0.4">
      <c r="B27" s="178" t="s">
        <v>85</v>
      </c>
      <c r="C27" s="133"/>
      <c r="D27" s="293"/>
      <c r="E27" s="110">
        <v>-347721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354720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100619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5250825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4002664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18450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12007407</v>
      </c>
      <c r="AU34" s="113"/>
      <c r="AV34" s="311"/>
      <c r="AW34" s="318"/>
    </row>
    <row r="35" spans="2:49" s="5" customFormat="1" x14ac:dyDescent="0.4">
      <c r="B35" s="178" t="s">
        <v>91</v>
      </c>
      <c r="C35" s="133"/>
      <c r="D35" s="293"/>
      <c r="E35" s="110">
        <v>18450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24754</v>
      </c>
      <c r="E36" s="110">
        <v>24754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10801275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-234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189253</v>
      </c>
      <c r="AU38" s="113"/>
      <c r="AV38" s="311"/>
      <c r="AW38" s="318"/>
    </row>
    <row r="39" spans="2:49" ht="28.2" customHeight="1" x14ac:dyDescent="0.4">
      <c r="B39" s="178" t="s">
        <v>86</v>
      </c>
      <c r="C39" s="133"/>
      <c r="D39" s="293"/>
      <c r="E39" s="110">
        <v>-234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24832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582610</v>
      </c>
      <c r="AU41" s="113"/>
      <c r="AV41" s="311"/>
      <c r="AW41" s="318"/>
    </row>
    <row r="42" spans="2:49" s="5" customFormat="1" x14ac:dyDescent="0.4">
      <c r="B42" s="178" t="s">
        <v>92</v>
      </c>
      <c r="C42" s="133"/>
      <c r="D42" s="293"/>
      <c r="E42" s="110">
        <v>425935.8600000001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13808.139999999899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752115.88000001002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83</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156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50584.860000000102</v>
      </c>
      <c r="E54" s="115">
        <v>40096.860000000102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3276826.1199999899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1565812</v>
      </c>
      <c r="D5" s="118">
        <v>1612566.4577779979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1575597</v>
      </c>
      <c r="D6" s="110">
        <v>1616748</v>
      </c>
      <c r="E6" s="115">
        <v>40096.860000000102</v>
      </c>
      <c r="F6" s="115">
        <v>3232441.8600000003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1575597</v>
      </c>
      <c r="D12" s="115">
        <v>1616748</v>
      </c>
      <c r="E12" s="115">
        <v>40096.860000000102</v>
      </c>
      <c r="F12" s="115">
        <v>3232441.8600000003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1555362</v>
      </c>
      <c r="D15" s="118">
        <v>1415617</v>
      </c>
      <c r="E15" s="106">
        <v>-18035.842833615443</v>
      </c>
      <c r="F15" s="106">
        <v>2952943.1571663846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86144</v>
      </c>
      <c r="D16" s="110">
        <v>59987</v>
      </c>
      <c r="E16" s="115">
        <v>12422.446194324013</v>
      </c>
      <c r="F16" s="115">
        <v>158553.446194324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1469218</v>
      </c>
      <c r="D17" s="115">
        <v>1355630</v>
      </c>
      <c r="E17" s="115">
        <v>-30458.289027939456</v>
      </c>
      <c r="F17" s="115">
        <v>2794389.7109720604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388</v>
      </c>
      <c r="D37" s="122">
        <v>299</v>
      </c>
      <c r="E37" s="256">
        <v>0</v>
      </c>
      <c r="F37" s="256">
        <v>687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