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anice Goguen\Documents\2015\Monthly closes\December\regulatory\MLR and RC\FINAL SUBMITTED VERSION\FINAL 2016-8-31\"/>
    </mc:Choice>
  </mc:AlternateContent>
  <workbookProtection lockStructure="1"/>
  <bookViews>
    <workbookView xWindow="0" yWindow="0" windowWidth="28800" windowHeight="1312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O56" i="18" l="1"/>
  <c r="I56" i="18"/>
</calcChain>
</file>

<file path=xl/sharedStrings.xml><?xml version="1.0" encoding="utf-8"?>
<sst xmlns="http://schemas.openxmlformats.org/spreadsheetml/2006/main" count="567" uniqueCount="503">
  <si>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</si>
  <si>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</si>
  <si>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</si>
  <si>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</si>
  <si>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</si>
  <si>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</si>
  <si>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</si>
  <si>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</si>
  <si>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</si>
  <si>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</si>
  <si>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</si>
  <si>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</si>
  <si>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</si>
  <si>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</si>
  <si>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</si>
  <si>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</si>
  <si>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</si>
  <si>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</si>
  <si>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</si>
  <si>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</si>
  <si>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</si>
  <si>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</si>
  <si>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</si>
  <si>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</si>
  <si>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</si>
  <si>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</si>
  <si>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</si>
  <si>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</si>
  <si>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</si>
  <si>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</si>
  <si>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</si>
  <si>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</si>
  <si>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</si>
  <si>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</si>
  <si>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</si>
  <si>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</si>
  <si>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</si>
  <si>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</si>
  <si>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</si>
  <si>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</si>
  <si>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</si>
  <si>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</si>
  <si>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</si>
  <si>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</si>
  <si>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</si>
  <si>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</si>
  <si>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</si>
  <si>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</si>
  <si>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</si>
  <si>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</si>
  <si>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</si>
  <si>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</si>
  <si>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</si>
  <si>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</si>
  <si>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</si>
  <si>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</si>
  <si>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</si>
  <si>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</si>
  <si>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</si>
  <si>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</si>
  <si>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</si>
  <si>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</si>
  <si>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</si>
  <si>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</si>
  <si>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</si>
  <si>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</si>
  <si>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</si>
  <si>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</si>
  <si>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</si>
  <si>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</si>
  <si>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</si>
  <si>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</si>
  <si>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</si>
  <si>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</si>
  <si>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</si>
  <si>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</si>
  <si>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</si>
  <si>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</si>
  <si>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</si>
  <si>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</si>
  <si>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</si>
  <si>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</si>
  <si>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</si>
  <si>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</si>
  <si>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</si>
  <si>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</si>
  <si>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</si>
  <si>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</si>
  <si>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</si>
  <si>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</si>
  <si>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</si>
  <si>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</si>
  <si>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</si>
  <si>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</si>
  <si>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</si>
  <si>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</si>
  <si>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</si>
  <si>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</si>
  <si>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</si>
  <si>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</si>
  <si>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</si>
  <si>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</si>
  <si>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</si>
  <si>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</si>
  <si>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</si>
  <si>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</si>
  <si>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</si>
  <si>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</si>
  <si>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</si>
  <si>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</si>
  <si>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</si>
  <si>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</si>
  <si>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</si>
  <si>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</si>
  <si>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</si>
  <si>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</si>
  <si>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</si>
  <si>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</si>
  <si>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</si>
  <si>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</si>
  <si>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</si>
  <si>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</si>
  <si>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</si>
  <si>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</si>
  <si>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</si>
  <si>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</si>
  <si>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</si>
  <si>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</si>
  <si>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</si>
  <si>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</si>
  <si>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</si>
  <si>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</si>
  <si>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</si>
  <si>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</si>
  <si>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</si>
  <si>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</si>
  <si>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</si>
  <si>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</si>
  <si>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</si>
  <si>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</si>
  <si>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</si>
  <si>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</si>
  <si>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</si>
  <si>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</si>
  <si>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</si>
  <si>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</si>
  <si>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</si>
  <si>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</si>
  <si>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</si>
  <si>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</si>
  <si>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</si>
  <si>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</si>
  <si>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</si>
  <si>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</si>
  <si>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</si>
  <si>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</si>
  <si>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</si>
  <si>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</si>
  <si>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</si>
  <si>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</si>
  <si>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</si>
  <si>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</si>
  <si>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</si>
  <si>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</si>
  <si>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</si>
  <si>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</si>
  <si>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</si>
  <si>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</si>
  <si>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</si>
  <si>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</si>
  <si>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</si>
  <si>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</si>
  <si>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</si>
  <si>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</si>
  <si>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</si>
  <si>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</si>
  <si>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</si>
  <si>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</si>
  <si>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</si>
  <si>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</si>
  <si>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</si>
  <si>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</si>
  <si>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</si>
  <si>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</si>
  <si>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</si>
  <si>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</si>
  <si>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</si>
  <si>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</si>
  <si>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</si>
  <si>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</si>
  <si>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</si>
  <si>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</si>
  <si>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</si>
  <si>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</si>
  <si>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</si>
  <si>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</si>
  <si>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</si>
  <si>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</si>
  <si>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</si>
  <si>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</si>
  <si>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</si>
  <si>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</si>
  <si>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</si>
  <si>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</si>
  <si>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</si>
  <si>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</si>
  <si>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</si>
  <si>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</si>
  <si>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</si>
  <si>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</si>
  <si>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</si>
  <si>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</si>
  <si>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</si>
  <si>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</si>
  <si>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</si>
  <si>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</si>
  <si>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</si>
  <si>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</si>
  <si>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</si>
  <si>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</si>
  <si>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</si>
  <si>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</si>
  <si>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</si>
  <si>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</si>
  <si>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</si>
  <si>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</si>
  <si>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</si>
  <si>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</si>
  <si>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</si>
  <si>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</si>
  <si>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</si>
  <si>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</si>
  <si>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</si>
  <si>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</si>
  <si>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</si>
  <si>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</si>
  <si>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</si>
  <si>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</si>
  <si>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</si>
  <si>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</si>
  <si>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</si>
  <si>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</si>
  <si>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</si>
  <si>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</si>
  <si>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</si>
  <si>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</si>
  <si>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</si>
  <si>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</si>
  <si>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</si>
  <si>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</si>
  <si>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</si>
  <si>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</si>
  <si>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</si>
  <si>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</si>
  <si>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</si>
  <si>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</si>
  <si>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</si>
  <si>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</si>
  <si>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</si>
  <si>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</si>
  <si>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</si>
  <si>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</si>
  <si>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</si>
  <si>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</si>
  <si>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</si>
  <si>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</si>
  <si>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</si>
  <si>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</si>
  <si>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</si>
  <si>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</si>
  <si>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</si>
  <si>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</si>
  <si>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</si>
  <si>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</si>
  <si>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</si>
  <si>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</si>
  <si>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</si>
  <si>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</si>
  <si>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</si>
  <si>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</si>
  <si>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</si>
  <si>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</si>
  <si>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</si>
  <si>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</si>
  <si>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</si>
  <si>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</si>
  <si>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</si>
  <si>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</si>
  <si>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</si>
  <si>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</si>
  <si>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</si>
  <si>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</si>
  <si>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</si>
  <si>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</si>
  <si>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</si>
  <si>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</si>
  <si>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</si>
  <si>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</si>
  <si>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</si>
  <si>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</si>
  <si>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</si>
  <si>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</si>
  <si>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</si>
  <si>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</si>
  <si>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</si>
  <si>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</si>
  <si>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</si>
  <si>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</si>
  <si>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</si>
  <si>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</si>
  <si>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</si>
  <si>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</si>
  <si>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</si>
  <si>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</si>
  <si>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</si>
  <si>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</si>
  <si>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</si>
  <si>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</si>
  <si>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</si>
  <si>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</si>
  <si>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</si>
  <si>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</si>
  <si>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</si>
  <si>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</si>
  <si>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</si>
  <si>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</si>
  <si>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</si>
  <si>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</si>
  <si>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</si>
  <si>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</si>
  <si>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</si>
  <si>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</si>
  <si>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</si>
  <si>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</si>
  <si>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</si>
  <si>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</si>
  <si>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</si>
  <si>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</si>
  <si>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</si>
  <si>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</si>
  <si>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</si>
  <si>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</si>
  <si>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</si>
  <si>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</si>
  <si>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</si>
  <si>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</si>
  <si>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</si>
  <si>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</si>
  <si>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</si>
  <si>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</si>
  <si>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</si>
  <si>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</si>
  <si>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</si>
  <si>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</si>
  <si>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</si>
  <si>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</si>
  <si>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</si>
  <si>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</si>
  <si>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</si>
  <si>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</si>
  <si>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</si>
  <si>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</si>
  <si>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</si>
  <si>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</si>
  <si>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</si>
  <si>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</si>
  <si>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</si>
  <si>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</si>
  <si>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</si>
  <si>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</si>
  <si>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</si>
  <si>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</si>
  <si>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</si>
  <si>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</si>
  <si>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</si>
  <si>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</si>
  <si>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</si>
  <si>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</si>
  <si>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</si>
  <si>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</si>
  <si>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</si>
  <si>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</si>
  <si>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</si>
  <si>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</si>
  <si>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</si>
  <si>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</si>
  <si>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</si>
  <si>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</si>
  <si>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</si>
  <si>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</si>
  <si>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</si>
  <si>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</si>
  <si>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</si>
  <si>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</si>
  <si>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</si>
  <si>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</si>
  <si>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</si>
  <si>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</si>
  <si>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</si>
  <si>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</si>
  <si>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</si>
  <si>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</si>
  <si>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</si>
  <si>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</si>
  <si>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</si>
  <si>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</si>
  <si>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</si>
  <si>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</si>
  <si>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</si>
  <si>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</si>
  <si>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</si>
  <si>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</si>
  <si>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</si>
  <si>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</si>
  <si>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</si>
  <si>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</si>
  <si>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</si>
  <si>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</si>
  <si>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</si>
  <si>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</si>
  <si>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</si>
  <si>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</si>
  <si>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</si>
  <si>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</si>
  <si>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</si>
  <si>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</si>
  <si>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</si>
  <si>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</si>
  <si>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</si>
  <si>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</si>
  <si>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</si>
  <si>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</si>
  <si>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</si>
  <si>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</si>
  <si>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</si>
  <si>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</si>
  <si>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</si>
  <si>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</si>
  <si>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</si>
  <si>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</si>
  <si>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</si>
  <si>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</si>
  <si>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</si>
  <si>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</si>
  <si>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</si>
  <si>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</si>
  <si>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</si>
  <si>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</si>
  <si>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</si>
  <si>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</si>
  <si>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</si>
  <si>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</si>
  <si>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</si>
  <si>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</si>
  <si>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</si>
  <si>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</si>
  <si>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</si>
  <si>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</si>
  <si>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</si>
  <si>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</si>
  <si>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</si>
  <si>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</si>
  <si>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</si>
  <si>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</si>
  <si>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</si>
  <si>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</si>
  <si>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</si>
  <si>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</si>
  <si>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</si>
  <si>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</si>
  <si>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</si>
  <si>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</si>
  <si>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</si>
  <si>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</si>
  <si>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</si>
  <si>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</si>
  <si>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</si>
  <si>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</si>
  <si>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</si>
  <si>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</si>
  <si>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</si>
  <si>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</si>
  <si>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</si>
  <si>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</si>
  <si>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</si>
  <si>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</si>
  <si>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</si>
  <si>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</si>
  <si>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</si>
  <si>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</si>
  <si>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</si>
  <si>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</si>
  <si>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</si>
  <si>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</si>
  <si>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</si>
  <si>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</si>
  <si>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Minuteman Health, Inc</t>
  </si>
  <si>
    <t>2015</t>
  </si>
  <si>
    <t>38 Chauncy St. Boston, MA 02111</t>
  </si>
  <si>
    <t>453596033</t>
  </si>
  <si>
    <t>61163</t>
  </si>
  <si>
    <t>636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</si>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</sst>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t="s">
        <v>500</v>
      </c>
    </row>
    <row r="12" spans="1:6" x14ac:dyDescent="0.2">
      <c r="B12" s="147" t="s">
        <v>35</v>
      </c>
      <c r="C12" s="480" t="s">
        <v>171</v>
      </c>
    </row>
    <row r="13" spans="1:6" x14ac:dyDescent="0.2">
      <c r="B13" s="147" t="s">
        <v>50</v>
      </c>
      <c r="C13" s="480" t="s">
        <v>159</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F44" sqref="F4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13341824.82</v>
      </c>
      <c r="E5" s="213">
        <v>19784179.260000002</v>
      </c>
      <c r="F5" s="213">
        <v>0</v>
      </c>
      <c r="G5" s="213">
        <v>0</v>
      </c>
      <c r="H5" s="213">
        <v>0</v>
      </c>
      <c r="I5" s="212">
        <v>19784179.260000002</v>
      </c>
      <c r="J5" s="212">
        <v>23788.18</v>
      </c>
      <c r="K5" s="213">
        <v>20912</v>
      </c>
      <c r="L5" s="213">
        <v>0</v>
      </c>
      <c r="M5" s="213">
        <v>0</v>
      </c>
      <c r="N5" s="213">
        <v>0</v>
      </c>
      <c r="O5" s="212">
        <v>-15738.82</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-781265</v>
      </c>
      <c r="E8" s="268"/>
      <c r="F8" s="269"/>
      <c r="G8" s="269"/>
      <c r="H8" s="269"/>
      <c r="I8" s="272"/>
      <c r="J8" s="216">
        <v>-1542</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18254465.079999998</v>
      </c>
      <c r="E12" s="213">
        <v>18870456</v>
      </c>
      <c r="F12" s="213">
        <v>0</v>
      </c>
      <c r="G12" s="213">
        <v>0</v>
      </c>
      <c r="H12" s="213">
        <v>0</v>
      </c>
      <c r="I12" s="212">
        <v>18870456</v>
      </c>
      <c r="J12" s="212">
        <v>63693</v>
      </c>
      <c r="K12" s="213">
        <v>10439</v>
      </c>
      <c r="L12" s="213">
        <v>0</v>
      </c>
      <c r="M12" s="213">
        <v>0</v>
      </c>
      <c r="N12" s="213">
        <v>0</v>
      </c>
      <c r="O12" s="212">
        <v>10439</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v>2729809</v>
      </c>
      <c r="E13" s="217">
        <v>2729809</v>
      </c>
      <c r="F13" s="217"/>
      <c r="G13" s="268"/>
      <c r="H13" s="269"/>
      <c r="I13" s="216">
        <v>2729809</v>
      </c>
      <c r="J13" s="216">
        <v>9524.7199999999993</v>
      </c>
      <c r="K13" s="217">
        <v>9524.7199999999993</v>
      </c>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v>9524.7199999999993</v>
      </c>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v>894.18</v>
      </c>
      <c r="E15" s="217">
        <v>891.07</v>
      </c>
      <c r="F15" s="217"/>
      <c r="G15" s="267"/>
      <c r="H15" s="273"/>
      <c r="I15" s="216">
        <v>891.07</v>
      </c>
      <c r="J15" s="216"/>
      <c r="K15" s="217">
        <v>3.11</v>
      </c>
      <c r="L15" s="217"/>
      <c r="M15" s="267"/>
      <c r="N15" s="273"/>
      <c r="O15" s="216">
        <v>3.11</v>
      </c>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-1582077.03</v>
      </c>
      <c r="E16" s="268"/>
      <c r="F16" s="269"/>
      <c r="G16" s="270"/>
      <c r="H16" s="270"/>
      <c r="I16" s="272"/>
      <c r="J16" s="216">
        <v>-5520.11</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c r="F25" s="217"/>
      <c r="G25" s="217"/>
      <c r="H25" s="217"/>
      <c r="I25" s="216">
        <v>0</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15722.28</v>
      </c>
      <c r="E26" s="217">
        <v>15667.61</v>
      </c>
      <c r="F26" s="217"/>
      <c r="G26" s="217"/>
      <c r="H26" s="217"/>
      <c r="I26" s="216">
        <v>15667.61</v>
      </c>
      <c r="J26" s="216"/>
      <c r="K26" s="217">
        <v>54.67</v>
      </c>
      <c r="L26" s="217"/>
      <c r="M26" s="217"/>
      <c r="N26" s="217"/>
      <c r="O26" s="216">
        <v>54.67</v>
      </c>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0</v>
      </c>
      <c r="E27" s="217">
        <v>0</v>
      </c>
      <c r="F27" s="217"/>
      <c r="G27" s="217"/>
      <c r="H27" s="217"/>
      <c r="I27" s="216">
        <v>0</v>
      </c>
      <c r="J27" s="216"/>
      <c r="K27" s="217">
        <v>0</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v>0</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460838.33</v>
      </c>
      <c r="F31" s="217"/>
      <c r="G31" s="217"/>
      <c r="H31" s="217"/>
      <c r="I31" s="216">
        <v>460838.33</v>
      </c>
      <c r="J31" s="216"/>
      <c r="K31" s="217">
        <v>1607.94</v>
      </c>
      <c r="L31" s="217"/>
      <c r="M31" s="217"/>
      <c r="N31" s="217"/>
      <c r="O31" s="216">
        <v>1607.94</v>
      </c>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339416.28</v>
      </c>
      <c r="E34" s="217">
        <v>339416.28</v>
      </c>
      <c r="F34" s="217"/>
      <c r="G34" s="217"/>
      <c r="H34" s="217"/>
      <c r="I34" s="216">
        <v>339416</v>
      </c>
      <c r="J34" s="216">
        <v>0</v>
      </c>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7272.1399999999994</v>
      </c>
      <c r="F35" s="217"/>
      <c r="G35" s="217"/>
      <c r="H35" s="217"/>
      <c r="I35" s="216">
        <v>7272</v>
      </c>
      <c r="J35" s="216"/>
      <c r="K35" s="217">
        <v>25.380000000000003</v>
      </c>
      <c r="L35" s="217"/>
      <c r="M35" s="217"/>
      <c r="N35" s="217"/>
      <c r="O35" s="216">
        <v>25</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674685</v>
      </c>
      <c r="E37" s="225">
        <v>674685</v>
      </c>
      <c r="F37" s="225"/>
      <c r="G37" s="225"/>
      <c r="H37" s="225"/>
      <c r="I37" s="224">
        <v>674685</v>
      </c>
      <c r="J37" s="224">
        <v>2354</v>
      </c>
      <c r="K37" s="225">
        <v>2354</v>
      </c>
      <c r="L37" s="225"/>
      <c r="M37" s="225"/>
      <c r="N37" s="225"/>
      <c r="O37" s="224">
        <v>2354</v>
      </c>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v>0</v>
      </c>
      <c r="J38" s="216"/>
      <c r="K38" s="217"/>
      <c r="L38" s="217"/>
      <c r="M38" s="217"/>
      <c r="N38" s="217"/>
      <c r="O38" s="216">
        <v>0</v>
      </c>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v>0</v>
      </c>
      <c r="J39" s="216"/>
      <c r="K39" s="217"/>
      <c r="L39" s="217"/>
      <c r="M39" s="217"/>
      <c r="N39" s="217"/>
      <c r="O39" s="216">
        <v>0</v>
      </c>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39569</v>
      </c>
      <c r="E40" s="217">
        <v>39569</v>
      </c>
      <c r="F40" s="217"/>
      <c r="G40" s="217"/>
      <c r="H40" s="217"/>
      <c r="I40" s="216">
        <v>39569</v>
      </c>
      <c r="J40" s="216">
        <v>138</v>
      </c>
      <c r="K40" s="217">
        <v>138</v>
      </c>
      <c r="L40" s="217"/>
      <c r="M40" s="217"/>
      <c r="N40" s="217"/>
      <c r="O40" s="216">
        <v>138</v>
      </c>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v>0</v>
      </c>
      <c r="J41" s="216"/>
      <c r="K41" s="217">
        <v>0</v>
      </c>
      <c r="L41" s="217"/>
      <c r="M41" s="217"/>
      <c r="N41" s="217"/>
      <c r="O41" s="216">
        <v>0</v>
      </c>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v>0</v>
      </c>
      <c r="J42" s="216">
        <v>0</v>
      </c>
      <c r="K42" s="217">
        <v>0</v>
      </c>
      <c r="L42" s="217"/>
      <c r="M42" s="217"/>
      <c r="N42" s="217"/>
      <c r="O42" s="216">
        <v>0</v>
      </c>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1153494</v>
      </c>
      <c r="E44" s="225">
        <v>1153494</v>
      </c>
      <c r="F44" s="225"/>
      <c r="G44" s="225"/>
      <c r="H44" s="225"/>
      <c r="I44" s="224">
        <v>1153494</v>
      </c>
      <c r="J44" s="224">
        <v>4025</v>
      </c>
      <c r="K44" s="225">
        <v>4025</v>
      </c>
      <c r="L44" s="225"/>
      <c r="M44" s="225"/>
      <c r="N44" s="225"/>
      <c r="O44" s="224">
        <v>4025</v>
      </c>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1355143</v>
      </c>
      <c r="E45" s="217">
        <v>1355143</v>
      </c>
      <c r="F45" s="217"/>
      <c r="G45" s="217"/>
      <c r="H45" s="217"/>
      <c r="I45" s="216">
        <v>1355143</v>
      </c>
      <c r="J45" s="216">
        <v>4728</v>
      </c>
      <c r="K45" s="217">
        <v>4728</v>
      </c>
      <c r="L45" s="217"/>
      <c r="M45" s="217"/>
      <c r="N45" s="217"/>
      <c r="O45" s="216">
        <v>4728</v>
      </c>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55171</v>
      </c>
      <c r="E46" s="217">
        <v>55171</v>
      </c>
      <c r="F46" s="217"/>
      <c r="G46" s="217"/>
      <c r="H46" s="217"/>
      <c r="I46" s="216">
        <v>55171</v>
      </c>
      <c r="J46" s="216">
        <v>193</v>
      </c>
      <c r="K46" s="217">
        <v>193</v>
      </c>
      <c r="L46" s="217"/>
      <c r="M46" s="217"/>
      <c r="N46" s="217"/>
      <c r="O46" s="216">
        <v>193</v>
      </c>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1064524</v>
      </c>
      <c r="E47" s="217">
        <v>1064524</v>
      </c>
      <c r="F47" s="217"/>
      <c r="G47" s="217"/>
      <c r="H47" s="217"/>
      <c r="I47" s="216">
        <v>1064524</v>
      </c>
      <c r="J47" s="216"/>
      <c r="K47" s="217">
        <v>0</v>
      </c>
      <c r="L47" s="217"/>
      <c r="M47" s="217"/>
      <c r="N47" s="217"/>
      <c r="O47" s="216">
        <v>0</v>
      </c>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673002</v>
      </c>
      <c r="E49" s="217">
        <v>673002</v>
      </c>
      <c r="F49" s="217"/>
      <c r="G49" s="217"/>
      <c r="H49" s="217"/>
      <c r="I49" s="216">
        <v>673002</v>
      </c>
      <c r="J49" s="216">
        <v>2348</v>
      </c>
      <c r="K49" s="217">
        <v>2348</v>
      </c>
      <c r="L49" s="217"/>
      <c r="M49" s="217"/>
      <c r="N49" s="217"/>
      <c r="O49" s="216">
        <v>2348</v>
      </c>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20624817</v>
      </c>
      <c r="E51" s="217">
        <v>20624817</v>
      </c>
      <c r="F51" s="217"/>
      <c r="G51" s="217"/>
      <c r="H51" s="217"/>
      <c r="I51" s="216">
        <v>20624817</v>
      </c>
      <c r="J51" s="216">
        <v>68182</v>
      </c>
      <c r="K51" s="217">
        <v>68182</v>
      </c>
      <c r="L51" s="217"/>
      <c r="M51" s="217"/>
      <c r="N51" s="217"/>
      <c r="O51" s="216">
        <v>68182</v>
      </c>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5797</v>
      </c>
      <c r="E56" s="229">
        <v>5797</v>
      </c>
      <c r="F56" s="229"/>
      <c r="G56" s="229"/>
      <c r="H56" s="229"/>
      <c r="I56" s="228">
        <v>5797</v>
      </c>
      <c r="J56" s="228">
        <v>18</v>
      </c>
      <c r="K56" s="229">
        <v>18</v>
      </c>
      <c r="L56" s="229"/>
      <c r="M56" s="229"/>
      <c r="N56" s="229"/>
      <c r="O56" s="228">
        <v>18</v>
      </c>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8025</v>
      </c>
      <c r="E57" s="232">
        <v>8025</v>
      </c>
      <c r="F57" s="232"/>
      <c r="G57" s="232"/>
      <c r="H57" s="232"/>
      <c r="I57" s="231">
        <v>8025</v>
      </c>
      <c r="J57" s="231">
        <v>28</v>
      </c>
      <c r="K57" s="232">
        <v>28</v>
      </c>
      <c r="L57" s="232"/>
      <c r="M57" s="232"/>
      <c r="N57" s="232"/>
      <c r="O57" s="231">
        <v>28</v>
      </c>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24</v>
      </c>
      <c r="K58" s="232">
        <v>24</v>
      </c>
      <c r="L58" s="232"/>
      <c r="M58" s="232"/>
      <c r="N58" s="232"/>
      <c r="O58" s="231">
        <v>24</v>
      </c>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92215</v>
      </c>
      <c r="E59" s="232">
        <v>92215</v>
      </c>
      <c r="F59" s="232"/>
      <c r="G59" s="232"/>
      <c r="H59" s="232"/>
      <c r="I59" s="231">
        <v>92215</v>
      </c>
      <c r="J59" s="231">
        <v>269</v>
      </c>
      <c r="K59" s="232">
        <v>269</v>
      </c>
      <c r="L59" s="232"/>
      <c r="M59" s="232"/>
      <c r="N59" s="232"/>
      <c r="O59" s="231">
        <v>269</v>
      </c>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7684.583333333333</v>
      </c>
      <c r="E60" s="235">
        <v>7684.583333333333</v>
      </c>
      <c r="F60" s="235">
        <v>0</v>
      </c>
      <c r="G60" s="235">
        <v>0</v>
      </c>
      <c r="H60" s="235">
        <v>0</v>
      </c>
      <c r="I60" s="234">
        <v>7684.583333333333</v>
      </c>
      <c r="J60" s="234">
        <v>22.416666666666668</v>
      </c>
      <c r="K60" s="235">
        <v>22.416666666666668</v>
      </c>
      <c r="L60" s="235">
        <v>0</v>
      </c>
      <c r="M60" s="235">
        <v>0</v>
      </c>
      <c r="N60" s="235">
        <v>0</v>
      </c>
      <c r="O60" s="234">
        <v>22.416666666666668</v>
      </c>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553" yWindow="67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J56" sqref="I56:J5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22667858</v>
      </c>
      <c r="E5" s="326">
        <v>28174228</v>
      </c>
      <c r="F5" s="326"/>
      <c r="G5" s="328"/>
      <c r="H5" s="328"/>
      <c r="I5" s="325">
        <v>28174228</v>
      </c>
      <c r="J5" s="325">
        <v>60439</v>
      </c>
      <c r="K5" s="326">
        <v>20912</v>
      </c>
      <c r="L5" s="326"/>
      <c r="M5" s="326"/>
      <c r="N5" s="326"/>
      <c r="O5" s="325">
        <v>20912</v>
      </c>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0</v>
      </c>
      <c r="E6" s="319">
        <v>0</v>
      </c>
      <c r="F6" s="319"/>
      <c r="G6" s="320"/>
      <c r="H6" s="320"/>
      <c r="I6" s="318">
        <v>0</v>
      </c>
      <c r="J6" s="318">
        <v>0</v>
      </c>
      <c r="K6" s="319">
        <v>0</v>
      </c>
      <c r="L6" s="319"/>
      <c r="M6" s="319"/>
      <c r="N6" s="319"/>
      <c r="O6" s="318">
        <v>0</v>
      </c>
      <c r="P6" s="318"/>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v>0</v>
      </c>
      <c r="J11" s="318">
        <v>0</v>
      </c>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0</v>
      </c>
      <c r="E13" s="319">
        <v>0</v>
      </c>
      <c r="F13" s="319"/>
      <c r="G13" s="319"/>
      <c r="H13" s="319"/>
      <c r="I13" s="318">
        <v>0</v>
      </c>
      <c r="J13" s="318">
        <v>0</v>
      </c>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v>0</v>
      </c>
      <c r="E14" s="319">
        <v>0</v>
      </c>
      <c r="F14" s="319"/>
      <c r="G14" s="319"/>
      <c r="H14" s="319"/>
      <c r="I14" s="318">
        <v>0</v>
      </c>
      <c r="J14" s="318">
        <v>0</v>
      </c>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1178185</v>
      </c>
      <c r="E15" s="319">
        <v>2114169.44</v>
      </c>
      <c r="F15" s="319"/>
      <c r="G15" s="319"/>
      <c r="H15" s="319"/>
      <c r="I15" s="318">
        <v>2114169.44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-10504218.18</v>
      </c>
      <c r="E16" s="319">
        <v>-10504218.18</v>
      </c>
      <c r="F16" s="319"/>
      <c r="G16" s="319"/>
      <c r="H16" s="319"/>
      <c r="I16" s="318">
        <v>-10504218.18</v>
      </c>
      <c r="J16" s="318">
        <v>-36650.82</v>
      </c>
      <c r="K16" s="319"/>
      <c r="L16" s="319"/>
      <c r="M16" s="319"/>
      <c r="N16" s="319"/>
      <c r="O16" s="318">
        <v>-36650.82</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781265</v>
      </c>
      <c r="E18" s="319">
        <v>781265</v>
      </c>
      <c r="F18" s="319"/>
      <c r="G18" s="319"/>
      <c r="H18" s="319"/>
      <c r="I18" s="318">
        <v>781265</v>
      </c>
      <c r="J18" s="318">
        <v>1541.68</v>
      </c>
      <c r="K18" s="319">
        <v>1542</v>
      </c>
      <c r="L18" s="319"/>
      <c r="M18" s="319"/>
      <c r="N18" s="319"/>
      <c r="O18" s="318">
        <v>1542</v>
      </c>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15392071.09</v>
      </c>
      <c r="E20" s="319">
        <v>15392071</v>
      </c>
      <c r="F20" s="319"/>
      <c r="G20" s="319"/>
      <c r="H20" s="319"/>
      <c r="I20" s="318">
        <v>15392071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13410565.189999999</v>
      </c>
      <c r="E23" s="362"/>
      <c r="F23" s="362"/>
      <c r="G23" s="362"/>
      <c r="H23" s="362"/>
      <c r="I23" s="364"/>
      <c r="J23" s="318">
        <v>46792</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17945456</v>
      </c>
      <c r="F24" s="319"/>
      <c r="G24" s="319"/>
      <c r="H24" s="319"/>
      <c r="I24" s="318">
        <v>17945456</v>
      </c>
      <c r="J24" s="365"/>
      <c r="K24" s="319">
        <v>5439</v>
      </c>
      <c r="L24" s="319"/>
      <c r="M24" s="319"/>
      <c r="N24" s="319"/>
      <c r="O24" s="318">
        <v>5439</v>
      </c>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4843899.8899999997</v>
      </c>
      <c r="E26" s="362"/>
      <c r="F26" s="362"/>
      <c r="G26" s="362"/>
      <c r="H26" s="362"/>
      <c r="I26" s="364"/>
      <c r="J26" s="318">
        <v>16901</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925000</v>
      </c>
      <c r="F27" s="319"/>
      <c r="G27" s="319"/>
      <c r="H27" s="319"/>
      <c r="I27" s="318">
        <v>925000</v>
      </c>
      <c r="J27" s="365"/>
      <c r="K27" s="319">
        <v>5000</v>
      </c>
      <c r="L27" s="319"/>
      <c r="M27" s="319"/>
      <c r="N27" s="319"/>
      <c r="O27" s="318">
        <v>5000</v>
      </c>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18254465.079999998</v>
      </c>
      <c r="E54" s="323">
        <v>18870456</v>
      </c>
      <c r="F54" s="323">
        <v>0</v>
      </c>
      <c r="G54" s="323">
        <v>0</v>
      </c>
      <c r="H54" s="323">
        <v>0</v>
      </c>
      <c r="I54" s="322">
        <v>18870456</v>
      </c>
      <c r="J54" s="322">
        <v>63693</v>
      </c>
      <c r="K54" s="323">
        <v>10439</v>
      </c>
      <c r="L54" s="323">
        <v>0</v>
      </c>
      <c r="M54" s="323">
        <v>0</v>
      </c>
      <c r="N54" s="323">
        <v>0</v>
      </c>
      <c r="O54" s="322">
        <v>10439</v>
      </c>
      <c r="P54" s="322">
        <v>0</v>
      </c>
      <c r="Q54" s="323">
        <v>0</v>
      </c>
      <c r="R54" s="323">
        <v>0</v>
      </c>
      <c r="S54" s="323">
        <v>0</v>
      </c>
      <c r="T54" s="323">
        <v>0</v>
      </c>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v>72945.48</v>
      </c>
      <c r="E56" s="319">
        <v>72945.48</v>
      </c>
      <c r="F56" s="319"/>
      <c r="G56" s="319"/>
      <c r="H56" s="319"/>
      <c r="I56" s="318">
        <f>+E56</f>
        <v>72945.48</v>
      </c>
      <c r="J56" s="318">
        <v>254.52</v>
      </c>
      <c r="K56" s="319">
        <v>254.52</v>
      </c>
      <c r="L56" s="319"/>
      <c r="M56" s="319"/>
      <c r="N56" s="319"/>
      <c r="O56" s="318">
        <f>+K56</f>
        <v>254.52</v>
      </c>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1686894</v>
      </c>
      <c r="F58" s="354"/>
      <c r="G58" s="354"/>
      <c r="H58" s="354"/>
      <c r="I58" s="353">
        <v>1686894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AD49" sqref="A43:AD4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18870456</v>
      </c>
      <c r="F6" s="400">
        <v>18870456</v>
      </c>
      <c r="G6" s="401">
        <v>18870456</v>
      </c>
      <c r="H6" s="397"/>
      <c r="I6" s="398"/>
      <c r="J6" s="400">
        <v>10439</v>
      </c>
      <c r="K6" s="400">
        <v>10439</v>
      </c>
      <c r="L6" s="401">
        <v>10439</v>
      </c>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v>714254</v>
      </c>
      <c r="F7" s="400">
        <v>714254</v>
      </c>
      <c r="G7" s="401">
        <v>714254</v>
      </c>
      <c r="H7" s="397"/>
      <c r="I7" s="398"/>
      <c r="J7" s="400">
        <v>2492</v>
      </c>
      <c r="K7" s="400">
        <v>2492</v>
      </c>
      <c r="L7" s="401">
        <v>2492</v>
      </c>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1686894</v>
      </c>
      <c r="F8" s="400">
        <v>1686894</v>
      </c>
      <c r="G8" s="401">
        <v>1686894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2114169.44</v>
      </c>
      <c r="F9" s="400">
        <v>2114169.44</v>
      </c>
      <c r="G9" s="401">
        <v>2114169.44</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-10504218.18</v>
      </c>
      <c r="F10" s="400">
        <v>-10504218.18</v>
      </c>
      <c r="G10" s="401">
        <v>-10504218.18</v>
      </c>
      <c r="H10" s="443"/>
      <c r="I10" s="398"/>
      <c r="J10" s="400">
        <v>0</v>
      </c>
      <c r="K10" s="400">
        <v>0</v>
      </c>
      <c r="L10" s="401">
        <v>-36650.82</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26287864.740000002</v>
      </c>
      <c r="F12" s="400">
        <v>26287864.740000002</v>
      </c>
      <c r="G12" s="447"/>
      <c r="H12" s="399">
        <v>0</v>
      </c>
      <c r="I12" s="400">
        <v>0</v>
      </c>
      <c r="J12" s="400">
        <v>12931</v>
      </c>
      <c r="K12" s="400">
        <v>12931</v>
      </c>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28174228</v>
      </c>
      <c r="F15" s="395">
        <v>28174228</v>
      </c>
      <c r="G15" s="396">
        <v>28174228</v>
      </c>
      <c r="H15" s="402"/>
      <c r="I15" s="403"/>
      <c r="J15" s="395">
        <v>20912</v>
      </c>
      <c r="K15" s="395">
        <v>20912</v>
      </c>
      <c r="L15" s="396">
        <v>20912</v>
      </c>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v>823194.3600000001</v>
      </c>
      <c r="F16" s="400">
        <v>823194.3600000001</v>
      </c>
      <c r="G16" s="401">
        <v>823193.94</v>
      </c>
      <c r="H16" s="397"/>
      <c r="I16" s="398"/>
      <c r="J16" s="400">
        <v>1687.99</v>
      </c>
      <c r="K16" s="400">
        <v>1687.99</v>
      </c>
      <c r="L16" s="401">
        <v>1687.6100000000001</v>
      </c>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27351033.640000001</v>
      </c>
      <c r="F17" s="400">
        <v>27351033.640000001</v>
      </c>
      <c r="G17" s="450"/>
      <c r="H17" s="399">
        <v>0</v>
      </c>
      <c r="I17" s="400">
        <v>0</v>
      </c>
      <c r="J17" s="400">
        <v>19224.009999999998</v>
      </c>
      <c r="K17" s="400">
        <v>19224.009999999998</v>
      </c>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26287864.740000002</v>
      </c>
      <c r="H19" s="455"/>
      <c r="I19" s="454"/>
      <c r="J19" s="454"/>
      <c r="K19" s="454"/>
      <c r="L19" s="396">
        <v>49581.82</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24926151</v>
      </c>
      <c r="H20" s="443"/>
      <c r="I20" s="441"/>
      <c r="J20" s="441"/>
      <c r="K20" s="441"/>
      <c r="L20" s="401">
        <v>79476</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1367551.703</v>
      </c>
      <c r="H21" s="443"/>
      <c r="I21" s="441"/>
      <c r="J21" s="441"/>
      <c r="K21" s="441"/>
      <c r="L21" s="401">
        <v>961.21950000000004</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-23862981.680000003</v>
      </c>
      <c r="H22" s="443"/>
      <c r="I22" s="441"/>
      <c r="J22" s="441"/>
      <c r="K22" s="441"/>
      <c r="L22" s="401">
        <v>-109833.43</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1367551.703</v>
      </c>
      <c r="H23" s="443"/>
      <c r="I23" s="441"/>
      <c r="J23" s="441"/>
      <c r="K23" s="441"/>
      <c r="L23" s="401">
        <v>961.21950000000004</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820531.02179999987</v>
      </c>
      <c r="H24" s="443"/>
      <c r="I24" s="441"/>
      <c r="J24" s="441"/>
      <c r="K24" s="441"/>
      <c r="L24" s="401">
        <v>576.73169999999993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6840421.4331999999</v>
      </c>
      <c r="H25" s="443"/>
      <c r="I25" s="441"/>
      <c r="J25" s="441"/>
      <c r="K25" s="441"/>
      <c r="L25" s="401">
        <v>5916.9758000000002</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27116896.643000003</v>
      </c>
      <c r="H26" s="443"/>
      <c r="I26" s="441"/>
      <c r="J26" s="441"/>
      <c r="K26" s="441"/>
      <c r="L26" s="401">
        <v>82124.829500000007</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6840421.4331999999</v>
      </c>
      <c r="H27" s="443"/>
      <c r="I27" s="441"/>
      <c r="J27" s="441"/>
      <c r="K27" s="441"/>
      <c r="L27" s="401">
        <v>5916.9758000000002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21333806.566799998</v>
      </c>
      <c r="H28" s="443"/>
      <c r="I28" s="441"/>
      <c r="J28" s="441"/>
      <c r="K28" s="441"/>
      <c r="L28" s="401">
        <v>14995.0242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6293400.7520000003</v>
      </c>
      <c r="H29" s="443"/>
      <c r="I29" s="441"/>
      <c r="J29" s="441"/>
      <c r="K29" s="441"/>
      <c r="L29" s="401">
        <v>5532.4880000000003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820531.02179999987</v>
      </c>
      <c r="H30" s="443"/>
      <c r="I30" s="441"/>
      <c r="J30" s="441"/>
      <c r="K30" s="441"/>
      <c r="L30" s="471">
        <v>576.73169999999993</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26569875.961800002</v>
      </c>
      <c r="H31" s="443"/>
      <c r="I31" s="441"/>
      <c r="J31" s="441"/>
      <c r="K31" s="441"/>
      <c r="L31" s="401">
        <v>81740.341700000004</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6293400.7520000003</v>
      </c>
      <c r="H32" s="443"/>
      <c r="I32" s="441"/>
      <c r="J32" s="441"/>
      <c r="K32" s="441"/>
      <c r="L32" s="401">
        <v>5532.4880000000003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21880827.248</v>
      </c>
      <c r="H33" s="443"/>
      <c r="I33" s="441"/>
      <c r="J33" s="441"/>
      <c r="K33" s="441"/>
      <c r="L33" s="401">
        <v>15379.511999999999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1.2014109175146852</v>
      </c>
      <c r="H34" s="462"/>
      <c r="I34" s="463"/>
      <c r="J34" s="463"/>
      <c r="K34" s="463"/>
      <c r="L34" s="469">
        <v>3.2238877280371447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2672278</v>
      </c>
      <c r="H35" s="443"/>
      <c r="I35" s="441"/>
      <c r="J35" s="441"/>
      <c r="K35" s="441"/>
      <c r="L35" s="477">
        <v>26762</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2672278</v>
      </c>
      <c r="H36" s="443"/>
      <c r="I36" s="441"/>
      <c r="J36" s="441"/>
      <c r="K36" s="441"/>
      <c r="L36" s="478">
        <v>26762</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7684.583333333333</v>
      </c>
      <c r="F38" s="432">
        <v>7684.583333333333</v>
      </c>
      <c r="G38" s="448"/>
      <c r="H38" s="404"/>
      <c r="I38" s="405"/>
      <c r="J38" s="432">
        <v>22.416666666666668</v>
      </c>
      <c r="K38" s="432">
        <v>22.416666666666668</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3.1093916666666666E-2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3.1093916666666666E-2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v>0.96112874877075405</v>
      </c>
      <c r="F45" s="436">
        <v>0.96112874877075405</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3.1093916666666666E-2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0.99199999999999999</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0.99199999999999999</v>
      </c>
      <c r="G51" s="447"/>
      <c r="H51" s="444"/>
      <c r="I51" s="442"/>
      <c r="J51" s="442"/>
      <c r="K51" s="436" t="s">
        <v>502</v>
      </c>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27351033.640000001</v>
      </c>
      <c r="G52" s="447"/>
      <c r="H52" s="443"/>
      <c r="I52" s="441"/>
      <c r="J52" s="441"/>
      <c r="K52" s="400" t="s">
        <v>502</v>
      </c>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25" sqref="H2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5797</v>
      </c>
      <c r="D4" s="104">
        <v>18</v>
      </c>
      <c r="E4" s="104">
        <v>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Janice Goguen</cp:lastModifiedBy>
  <cp:lastPrinted>2014-12-18T11:24:00Z</cp:lastPrinted>
  <dcterms:created xsi:type="dcterms:W3CDTF">2012-03-15T16:14:51Z</dcterms:created>
  <dcterms:modified xsi:type="dcterms:W3CDTF">2016-09-01T13:39:23Z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A44787D4-0540-4523-9961-78E4036D8C6D}">
    <vt:lpwstr>{4F48A8BA-E620-4D41-857C-620A2EBBD5A3}</vt:lpwstr>
  </property>
</Properties>
</file>