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C4" i="16"/>
  <c r="D60" i="4"/>
  <c r="E60" i="4"/>
  <c r="F8" i="10" l="1"/>
  <c r="AT54" i="18"/>
  <c r="AT12" i="4" s="1"/>
  <c r="D54" i="18"/>
  <c r="G20" i="10"/>
  <c r="G24" i="10"/>
  <c r="G32" i="10"/>
  <c r="G23" i="10"/>
  <c r="AT22" i="4"/>
  <c r="D22" i="4"/>
  <c r="E5" i="4"/>
  <c r="E15" i="10" s="1"/>
  <c r="F15" i="10" s="1"/>
  <c r="E7" i="10" l="1"/>
  <c r="F7" i="10" s="1"/>
  <c r="G22" i="10"/>
  <c r="D12" i="4"/>
  <c r="D5" i="4"/>
  <c r="AT5" i="4"/>
  <c r="G30" i="10" l="1"/>
  <c r="G31" i="10" s="1"/>
  <c r="G29" i="10" s="1"/>
  <c r="G33" i="10" s="1"/>
  <c r="G34" i="10" s="1"/>
  <c r="G21" i="10"/>
  <c r="G26" i="10" s="1"/>
  <c r="G25" i="10" s="1"/>
  <c r="G28" i="10" s="1"/>
  <c r="E54" i="18" l="1"/>
  <c r="E12" i="4" s="1"/>
  <c r="E6" i="10" s="1"/>
  <c r="F6" i="10" l="1"/>
  <c r="E17" i="10" s="1"/>
  <c r="C17" i="10" l="1"/>
  <c r="C45" i="10" s="1"/>
  <c r="E12" i="10"/>
  <c r="C12" i="10"/>
  <c r="F17" i="10"/>
  <c r="D17" i="10"/>
  <c r="D45" i="10" s="1"/>
  <c r="D12" i="10"/>
  <c r="E38" i="10"/>
  <c r="E45" i="10" s="1"/>
  <c r="F12" i="10" l="1"/>
  <c r="F38" i="10"/>
  <c r="F53" i="10" s="1"/>
  <c r="F39" i="10" l="1"/>
  <c r="F45" i="10"/>
  <c r="F47" i="10" s="1"/>
  <c r="F42" i="10"/>
  <c r="F52" i="10"/>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<sst xmlns="http://schemas.openxmlformats.org/spreadsheetml/2006/main" count="567" uniqueCount="505">
  <si>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</si>
  <si>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</si>
  <si>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</si>
  <si>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</si>
  <si>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</si>
  <si>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</si>
  <si>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</si>
  <si>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</si>
  <si>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</si>
  <si>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</si>
  <si>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</si>
  <si>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</si>
  <si>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</si>
  <si>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</si>
  <si>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</si>
  <si>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</si>
  <si>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</si>
  <si>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</si>
  <si>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</si>
  <si>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</si>
  <si>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</si>
  <si>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</si>
  <si>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</si>
  <si>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</si>
  <si>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</si>
  <si>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</si>
  <si>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</si>
  <si>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</si>
  <si>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</si>
  <si>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</si>
  <si>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</si>
  <si>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</si>
  <si>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</si>
  <si>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</si>
  <si>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</si>
  <si>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</si>
  <si>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</si>
  <si>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</si>
  <si>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</si>
  <si>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</si>
  <si>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</si>
  <si>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</si>
  <si>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</si>
  <si>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</si>
  <si>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</si>
  <si>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</si>
  <si>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</si>
  <si>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</si>
  <si>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</si>
  <si>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</si>
  <si>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</si>
  <si>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</si>
  <si>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</si>
  <si>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</si>
  <si>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</si>
  <si>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</si>
  <si>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</si>
  <si>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</si>
  <si>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</si>
  <si>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</si>
  <si>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</si>
  <si>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</si>
  <si>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</si>
  <si>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</si>
  <si>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</si>
  <si>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</si>
  <si>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</si>
  <si>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</si>
  <si>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</si>
  <si>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</si>
  <si>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</si>
  <si>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</si>
  <si>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</si>
  <si>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</si>
  <si>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</si>
  <si>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</si>
  <si>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</si>
  <si>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</si>
  <si>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</si>
  <si>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</si>
  <si>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</si>
  <si>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</si>
  <si>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</si>
  <si>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</si>
  <si>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</si>
  <si>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</si>
  <si>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</si>
  <si>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</si>
  <si>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</si>
  <si>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</si>
  <si>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</si>
  <si>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</si>
  <si>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</si>
  <si>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</si>
  <si>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</si>
  <si>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</si>
  <si>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</si>
  <si>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</si>
  <si>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</si>
  <si>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</si>
  <si>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</si>
  <si>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</si>
  <si>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</si>
  <si>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</si>
  <si>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</si>
  <si>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</si>
  <si>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</si>
  <si>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</si>
  <si>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</si>
  <si>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</si>
  <si>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</si>
  <si>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</si>
  <si>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</si>
  <si>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</si>
  <si>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</si>
  <si>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</si>
  <si>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</si>
  <si>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</si>
  <si>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</si>
  <si>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</si>
  <si>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</si>
  <si>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</si>
  <si>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</si>
  <si>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</si>
  <si>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</si>
  <si>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</si>
  <si>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</si>
  <si>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</si>
  <si>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</si>
  <si>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</si>
  <si>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</si>
  <si>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</si>
  <si>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</si>
  <si>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</si>
  <si>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</si>
  <si>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</si>
  <si>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</si>
  <si>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</si>
  <si>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</si>
  <si>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</si>
  <si>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</si>
  <si>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</si>
  <si>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</si>
  <si>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</si>
  <si>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</si>
  <si>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</si>
  <si>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</si>
  <si>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</si>
  <si>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</si>
  <si>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</si>
  <si>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</si>
  <si>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</si>
  <si>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</si>
  <si>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</si>
  <si>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</si>
  <si>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</si>
  <si>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</si>
  <si>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</si>
  <si>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</si>
  <si>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</si>
  <si>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</si>
  <si>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</si>
  <si>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</si>
  <si>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</si>
  <si>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</si>
  <si>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</si>
  <si>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</si>
  <si>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</si>
  <si>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</si>
  <si>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</si>
  <si>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</si>
  <si>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</si>
  <si>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</si>
  <si>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</si>
  <si>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</si>
  <si>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</si>
  <si>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</si>
  <si>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</si>
  <si>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</si>
  <si>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</si>
  <si>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</si>
  <si>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</si>
  <si>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</si>
  <si>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</si>
  <si>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</si>
  <si>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</si>
  <si>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</si>
  <si>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</si>
  <si>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</si>
  <si>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</si>
  <si>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</si>
  <si>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</si>
  <si>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</si>
  <si>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</si>
  <si>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</si>
  <si>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</si>
  <si>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</si>
  <si>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</si>
  <si>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</si>
  <si>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</si>
  <si>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</si>
  <si>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</si>
  <si>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</si>
  <si>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</si>
  <si>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</si>
  <si>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</si>
  <si>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</si>
  <si>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</si>
  <si>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</si>
  <si>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</si>
  <si>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</si>
  <si>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</si>
  <si>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</si>
  <si>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</si>
  <si>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</si>
  <si>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</si>
  <si>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</si>
  <si>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</si>
  <si>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</si>
  <si>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</si>
  <si>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</si>
  <si>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</si>
  <si>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</si>
  <si>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</si>
  <si>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</si>
  <si>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</si>
  <si>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</si>
  <si>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</si>
  <si>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</si>
  <si>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</si>
  <si>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</si>
  <si>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</si>
  <si>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</si>
  <si>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</si>
  <si>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</si>
  <si>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</si>
  <si>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</si>
  <si>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</si>
  <si>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</si>
  <si>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</si>
  <si>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</si>
  <si>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</si>
  <si>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</si>
  <si>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</si>
  <si>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</si>
  <si>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</si>
  <si>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</si>
  <si>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</si>
  <si>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</si>
  <si>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</si>
  <si>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</si>
  <si>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</si>
  <si>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</si>
  <si>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</si>
  <si>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</si>
  <si>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</si>
  <si>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</si>
  <si>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</si>
  <si>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</si>
  <si>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</si>
  <si>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</si>
  <si>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</si>
  <si>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</si>
  <si>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</si>
  <si>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</si>
  <si>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</si>
  <si>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</si>
  <si>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</si>
  <si>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</si>
  <si>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</si>
  <si>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</si>
  <si>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</si>
  <si>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</si>
  <si>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</si>
  <si>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</si>
  <si>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</si>
  <si>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</si>
  <si>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</si>
  <si>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</si>
  <si>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</si>
  <si>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</si>
  <si>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</si>
  <si>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</si>
  <si>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</si>
  <si>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</si>
  <si>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</si>
  <si>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</si>
  <si>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</si>
  <si>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</si>
  <si>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</si>
  <si>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</si>
  <si>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</si>
  <si>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</si>
  <si>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</si>
  <si>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</si>
  <si>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</si>
  <si>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</si>
  <si>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</si>
  <si>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</si>
  <si>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</si>
  <si>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</si>
  <si>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</si>
  <si>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</si>
  <si>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</si>
  <si>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</si>
  <si>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</si>
  <si>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</si>
  <si>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</si>
  <si>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</si>
  <si>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</si>
  <si>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</si>
  <si>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</si>
  <si>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</si>
  <si>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</si>
  <si>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</si>
  <si>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</si>
  <si>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</si>
  <si>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</si>
  <si>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</si>
  <si>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</si>
  <si>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</si>
  <si>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</si>
  <si>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</si>
  <si>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</si>
  <si>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</si>
  <si>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</si>
  <si>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</si>
  <si>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</si>
  <si>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</si>
  <si>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</si>
  <si>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</si>
  <si>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</si>
  <si>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</si>
  <si>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</si>
  <si>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</si>
  <si>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</si>
  <si>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</si>
  <si>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</si>
  <si>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</si>
  <si>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</si>
  <si>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</si>
  <si>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</si>
  <si>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</si>
  <si>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</si>
  <si>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</si>
  <si>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</si>
  <si>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</si>
  <si>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</si>
  <si>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</si>
  <si>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</si>
  <si>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</si>
  <si>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</si>
  <si>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</si>
  <si>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</si>
  <si>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</si>
  <si>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</si>
  <si>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</si>
  <si>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</si>
  <si>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</si>
  <si>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</si>
  <si>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</si>
  <si>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</si>
  <si>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</si>
  <si>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</si>
  <si>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</si>
  <si>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</si>
  <si>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</si>
  <si>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</si>
  <si>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</si>
  <si>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</si>
  <si>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</si>
  <si>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</si>
  <si>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</si>
  <si>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</si>
  <si>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</si>
  <si>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</si>
  <si>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</si>
  <si>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</si>
  <si>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</si>
  <si>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</si>
  <si>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</si>
  <si>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</si>
  <si>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</si>
  <si>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</si>
  <si>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</si>
  <si>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</si>
  <si>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</si>
  <si>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</si>
  <si>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</si>
  <si>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</si>
  <si>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</si>
  <si>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</si>
  <si>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</si>
  <si>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</si>
  <si>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</si>
  <si>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</si>
  <si>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</si>
  <si>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</si>
  <si>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</si>
  <si>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</si>
  <si>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</si>
  <si>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</si>
  <si>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</si>
  <si>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</si>
  <si>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</si>
  <si>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</si>
  <si>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</si>
  <si>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</si>
  <si>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</si>
  <si>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</si>
  <si>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</si>
  <si>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</si>
  <si>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</si>
  <si>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</si>
  <si>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</si>
  <si>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</si>
  <si>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</si>
  <si>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</si>
  <si>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</si>
  <si>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</si>
  <si>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</si>
  <si>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</si>
  <si>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</si>
  <si>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</si>
  <si>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</si>
  <si>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</si>
  <si>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</si>
  <si>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</si>
  <si>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</si>
  <si>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</si>
  <si>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</si>
  <si>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</si>
  <si>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</si>
  <si>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</si>
  <si>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</si>
  <si>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</si>
  <si>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</si>
  <si>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</si>
  <si>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</si>
  <si>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</si>
  <si>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</si>
  <si>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</si>
  <si>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</si>
  <si>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</si>
  <si>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</si>
  <si>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</si>
  <si>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</si>
  <si>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</si>
  <si>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</si>
  <si>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</si>
  <si>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</si>
  <si>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</si>
  <si>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</si>
  <si>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</si>
  <si>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</si>
  <si>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</si>
  <si>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</si>
  <si>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</si>
  <si>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</si>
  <si>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</si>
  <si>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</si>
  <si>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</si>
  <si>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</si>
  <si>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</si>
  <si>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</si>
  <si>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</si>
  <si>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</si>
  <si>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</si>
  <si>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</si>
  <si>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</si>
  <si>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</si>
  <si>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</si>
  <si>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</si>
  <si>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</si>
  <si>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</si>
  <si>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</si>
  <si>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</si>
  <si>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</si>
  <si>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</si>
  <si>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</si>
  <si>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</si>
  <si>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</si>
  <si>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</si>
  <si>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</si>
  <si>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</si>
  <si>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</si>
  <si>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</si>
  <si>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</si>
  <si>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</si>
  <si>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</si>
  <si>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</si>
  <si>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</si>
  <si>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</si>
  <si>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</si>
  <si>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</si>
  <si>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</si>
  <si>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</si>
  <si>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</si>
  <si>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</si>
  <si>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</si>
  <si>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</si>
  <si>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</si>
  <si>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</si>
  <si>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57318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</si>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</sst>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4038855.7793845627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-2349479.89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3380744.9679715931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-1016245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5631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11249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141526</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11793.833333333334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4023434.4168949495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343604.36248961312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328183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1803015.9280108951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574039.89110019035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633259.20154476969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2610203.5190837919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2460628.1115833404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20503206.61244503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19015833.669540204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3380744.9679715931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v>
      </c>
      <c r="D15" s="403">
        <v>0</v>
      </c>
      <c r="E15" s="395">
        <f>SUM('Pt 1 Summary of Data'!E$5:E$7)+SUM('Pt 1 Summary of Data'!G$5:G$7)-SUM('Pt 1 Summary of Data'!H$5:H$7)-SUM(E$9:E$11)+D$56</f>
        <v>0</v>
      </c>
      <c r="F15" s="395">
        <f>SUM(C15:E15)</f>
        <v>75</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75</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75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