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calcChain.xml><?xml version="1.0" encoding="utf-8"?>
<calcChain xmlns="http://schemas.openxmlformats.org/spreadsheetml/2006/main">
  <c r="AU60" i="4" l="1"/>
  <c r="E60" i="4"/>
  <c r="D60" i="4"/>
  <c r="E12" i="4"/>
  <c r="I12" i="4" s="1"/>
  <c r="D12"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<sst xmlns="http://schemas.openxmlformats.org/spreadsheetml/2006/main" count="565" uniqueCount="503">
  <si>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</si>
  <si>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</si>
  <si>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</si>
  <si>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</si>
  <si>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</si>
  <si>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</si>
  <si>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</si>
  <si>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</si>
  <si>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</si>
  <si>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</si>
  <si>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</si>
  <si>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</si>
  <si>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</si>
  <si>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</si>
  <si>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</si>
  <si>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</si>
  <si>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</si>
  <si>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</si>
  <si>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</si>
  <si>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</si>
  <si>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</si>
  <si>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</si>
  <si>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</si>
  <si>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</si>
  <si>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</si>
  <si>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</si>
  <si>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</si>
  <si>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</si>
  <si>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</si>
  <si>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</si>
  <si>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</si>
  <si>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</si>
  <si>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</si>
  <si>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</si>
  <si>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</si>
  <si>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</si>
  <si>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</si>
  <si>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</si>
  <si>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</si>
  <si>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</si>
  <si>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</si>
  <si>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</si>
  <si>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</si>
  <si>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</si>
  <si>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</si>
  <si>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</si>
  <si>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</si>
  <si>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</si>
  <si>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</si>
  <si>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</si>
  <si>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</si>
  <si>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</si>
  <si>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</si>
  <si>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</si>
  <si>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</si>
  <si>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</si>
  <si>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</si>
  <si>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</si>
  <si>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</si>
  <si>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</si>
  <si>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</si>
  <si>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</si>
  <si>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</si>
  <si>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</si>
  <si>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</si>
  <si>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</si>
  <si>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</si>
  <si>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</si>
  <si>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</si>
  <si>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</si>
  <si>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</si>
  <si>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</si>
  <si>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</si>
  <si>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</si>
  <si>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</si>
  <si>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</si>
  <si>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</si>
  <si>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</si>
  <si>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</si>
  <si>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</si>
  <si>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</si>
  <si>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</si>
  <si>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</si>
  <si>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</si>
  <si>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</si>
  <si>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</si>
  <si>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</si>
  <si>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</si>
  <si>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</si>
  <si>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</si>
  <si>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</si>
  <si>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</si>
  <si>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</si>
  <si>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</si>
  <si>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</si>
  <si>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</si>
  <si>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</si>
  <si>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</si>
  <si>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</si>
  <si>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</si>
  <si>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</si>
  <si>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</si>
  <si>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</si>
  <si>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</si>
  <si>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</si>
  <si>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</si>
  <si>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</si>
  <si>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</si>
  <si>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</si>
  <si>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</si>
  <si>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</si>
  <si>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</si>
  <si>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</si>
  <si>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</si>
  <si>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</si>
  <si>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</si>
  <si>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</si>
  <si>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</si>
  <si>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</si>
  <si>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</si>
  <si>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</si>
  <si>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</si>
  <si>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</si>
  <si>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</si>
  <si>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</si>
  <si>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</si>
  <si>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</si>
  <si>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</si>
  <si>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</si>
  <si>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</si>
  <si>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</si>
  <si>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</si>
  <si>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</si>
  <si>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</si>
  <si>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</si>
  <si>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</si>
  <si>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</si>
  <si>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</si>
  <si>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</si>
  <si>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</si>
  <si>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</si>
  <si>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</si>
  <si>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</si>
  <si>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</si>
  <si>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</si>
  <si>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</si>
  <si>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</si>
  <si>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</si>
  <si>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</si>
  <si>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</si>
  <si>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</si>
  <si>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</si>
  <si>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</si>
  <si>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</si>
  <si>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</si>
  <si>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</si>
  <si>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</si>
  <si>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</si>
  <si>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</si>
  <si>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</si>
  <si>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</si>
  <si>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</si>
  <si>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</si>
  <si>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</si>
  <si>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</si>
  <si>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</si>
  <si>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</si>
  <si>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</si>
  <si>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</si>
  <si>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</si>
  <si>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</si>
  <si>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</si>
  <si>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</si>
  <si>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</si>
  <si>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</si>
  <si>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</si>
  <si>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</si>
  <si>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</si>
  <si>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</si>
  <si>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</si>
  <si>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</si>
  <si>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</si>
  <si>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</si>
  <si>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</si>
  <si>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</si>
  <si>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</si>
  <si>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</si>
  <si>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</si>
  <si>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</si>
  <si>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</si>
  <si>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</si>
  <si>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</si>
  <si>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</si>
  <si>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</si>
  <si>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</si>
  <si>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</si>
  <si>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</si>
  <si>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</si>
  <si>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</si>
  <si>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</si>
  <si>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</si>
  <si>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</si>
  <si>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</si>
  <si>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</si>
  <si>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</si>
  <si>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</si>
  <si>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</si>
  <si>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</si>
  <si>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</si>
  <si>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</si>
  <si>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</si>
  <si>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</si>
  <si>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</si>
  <si>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</si>
  <si>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</si>
  <si>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</si>
  <si>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</si>
  <si>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</si>
  <si>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</si>
  <si>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</si>
  <si>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</si>
  <si>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</si>
  <si>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</si>
  <si>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</si>
  <si>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</si>
  <si>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</si>
  <si>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</si>
  <si>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</si>
  <si>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</si>
  <si>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</si>
  <si>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</si>
  <si>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</si>
  <si>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</si>
  <si>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</si>
  <si>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</si>
  <si>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</si>
  <si>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</si>
  <si>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</si>
  <si>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</si>
  <si>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</si>
  <si>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</si>
  <si>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</si>
  <si>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</si>
  <si>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</si>
  <si>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</si>
  <si>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</si>
  <si>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</si>
  <si>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</si>
  <si>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</si>
  <si>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</si>
  <si>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</si>
  <si>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</si>
  <si>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</si>
  <si>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</si>
  <si>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</si>
  <si>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</si>
  <si>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</si>
  <si>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</si>
  <si>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</si>
  <si>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</si>
  <si>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</si>
  <si>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</si>
  <si>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</si>
  <si>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</si>
  <si>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</si>
  <si>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</si>
  <si>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</si>
  <si>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</si>
  <si>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</si>
  <si>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</si>
  <si>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</si>
  <si>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</si>
  <si>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</si>
  <si>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</si>
  <si>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</si>
  <si>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</si>
  <si>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</si>
  <si>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</si>
  <si>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</si>
  <si>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</si>
  <si>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</si>
  <si>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</si>
  <si>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</si>
  <si>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</si>
  <si>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</si>
  <si>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</si>
  <si>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</si>
  <si>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</si>
  <si>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</si>
  <si>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</si>
  <si>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</si>
  <si>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</si>
  <si>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</si>
  <si>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</si>
  <si>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</si>
  <si>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</si>
  <si>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</si>
  <si>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</si>
  <si>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</si>
  <si>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</si>
  <si>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</si>
  <si>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</si>
  <si>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</si>
  <si>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</si>
  <si>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</si>
  <si>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</si>
  <si>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</si>
  <si>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</si>
  <si>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</si>
  <si>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</si>
  <si>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</si>
  <si>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</si>
  <si>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</si>
  <si>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</si>
  <si>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</si>
  <si>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</si>
  <si>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</si>
  <si>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</si>
  <si>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</si>
  <si>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</si>
  <si>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</si>
  <si>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</si>
  <si>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</si>
  <si>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</si>
  <si>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</si>
  <si>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</si>
  <si>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</si>
  <si>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</si>
  <si>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</si>
  <si>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</si>
  <si>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</si>
  <si>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</si>
  <si>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</si>
  <si>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</si>
  <si>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</si>
  <si>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</si>
  <si>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</si>
  <si>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</si>
  <si>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</si>
  <si>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</si>
  <si>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</si>
  <si>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</si>
  <si>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</si>
  <si>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</si>
  <si>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</si>
  <si>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</si>
  <si>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</si>
  <si>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</si>
  <si>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</si>
  <si>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</si>
  <si>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</si>
  <si>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</si>
  <si>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</si>
  <si>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</si>
  <si>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</si>
  <si>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</si>
  <si>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</si>
  <si>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</si>
  <si>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</si>
  <si>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</si>
  <si>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</si>
  <si>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</si>
  <si>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</si>
  <si>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</si>
  <si>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</si>
  <si>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</si>
  <si>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</si>
  <si>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</si>
  <si>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</si>
  <si>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</si>
  <si>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</si>
  <si>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</si>
  <si>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</si>
  <si>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</si>
  <si>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</si>
  <si>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</si>
  <si>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</si>
  <si>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</si>
  <si>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</si>
  <si>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</si>
  <si>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</si>
  <si>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</si>
  <si>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</si>
  <si>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</si>
  <si>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</si>
  <si>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</si>
  <si>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</si>
  <si>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</si>
  <si>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</si>
  <si>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</si>
  <si>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</si>
  <si>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</si>
  <si>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</si>
  <si>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</si>
  <si>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</si>
  <si>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</si>
  <si>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</si>
  <si>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</si>
  <si>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</si>
  <si>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</si>
  <si>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</si>
  <si>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</si>
  <si>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</si>
  <si>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</si>
  <si>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</si>
  <si>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</si>
  <si>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</si>
  <si>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</si>
  <si>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</si>
  <si>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</si>
  <si>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</si>
  <si>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</si>
  <si>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</si>
  <si>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</si>
  <si>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</si>
  <si>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</si>
  <si>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</si>
  <si>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</si>
  <si>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</si>
  <si>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</si>
  <si>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</si>
  <si>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</si>
  <si>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</si>
  <si>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</si>
  <si>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</si>
  <si>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</si>
  <si>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</si>
  <si>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</si>
  <si>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</si>
  <si>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</si>
  <si>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</si>
  <si>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</si>
  <si>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</si>
  <si>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</si>
  <si>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</si>
  <si>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</si>
  <si>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</si>
  <si>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</si>
  <si>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</si>
  <si>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</si>
  <si>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</si>
  <si>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</si>
  <si>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</si>
  <si>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</si>
  <si>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</si>
  <si>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</si>
  <si>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</si>
  <si>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</si>
  <si>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</si>
  <si>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</si>
  <si>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</si>
  <si>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</si>
  <si>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</si>
  <si>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</si>
  <si>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</si>
  <si>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</si>
  <si>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</si>
  <si>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</si>
  <si>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</si>
  <si>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</si>
  <si>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</si>
  <si>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</si>
  <si>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</si>
  <si>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</si>
  <si>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</si>
  <si>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</si>
  <si>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</si>
  <si>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</si>
  <si>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</si>
  <si>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</si>
  <si>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</si>
  <si>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</si>
  <si>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</si>
  <si>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</si>
  <si>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</si>
  <si>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</si>
  <si>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</si>
  <si>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</si>
  <si>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</si>
  <si>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</si>
  <si>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</si>
  <si>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</si>
  <si>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</si>
  <si>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</si>
  <si>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</si>
  <si>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</si>
  <si>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</si>
  <si>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</si>
  <si>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</si>
  <si>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</si>
  <si>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</si>
  <si>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</si>
  <si>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</si>
  <si>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</si>
  <si>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</si>
  <si>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</si>
  <si>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CHRISTUS Health Plan</t>
  </si>
  <si>
    <t>2015</t>
  </si>
  <si>
    <t>919 Hidden Ridge Irving, TX 75038</t>
  </si>
  <si>
    <t>452106295</t>
  </si>
  <si>
    <t>14154</t>
  </si>
  <si>
    <t>72034</t>
  </si>
  <si>
    <t>1008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</si>
</sst>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s>
  <cellStyleXfs count="276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34" fillId="0" borderId="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8" fillId="48" borderId="1" applyNumberFormat="0" applyAlignment="0" applyProtection="0"/>
    <xf numFmtId="0" fontId="9" fillId="49" borderId="2" applyNumberFormat="0" applyAlignment="0" applyProtection="0"/>
    <xf numFmtId="0" fontId="9" fillId="49" borderId="2" applyNumberFormat="0" applyAlignment="0" applyProtection="0"/>
    <xf numFmtId="44" fontId="33" fillId="0" borderId="0" applyFont="0" applyFill="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5" fillId="35" borderId="1" applyNumberFormat="0" applyAlignment="0" applyProtection="0"/>
    <xf numFmtId="0" fontId="17" fillId="50" borderId="0" applyNumberFormat="0" applyBorder="0" applyAlignment="0" applyProtection="0"/>
    <xf numFmtId="0" fontId="17" fillId="5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5" fillId="51" borderId="7" applyNumberFormat="0" applyFon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18" fillId="48" borderId="8"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2"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11" fillId="4" borderId="0" applyNumberFormat="0" applyBorder="0" applyAlignment="0" applyProtection="0"/>
    <xf numFmtId="0" fontId="11" fillId="4" borderId="0" applyNumberFormat="0" applyBorder="0" applyAlignment="0" applyProtection="0"/>
    <xf numFmtId="0" fontId="14" fillId="0" borderId="5" applyNumberFormat="0" applyFill="0" applyAlignment="0" applyProtection="0"/>
    <xf numFmtId="0" fontId="14" fillId="0" borderId="5"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7" fillId="22" borderId="0" applyNumberFormat="0" applyBorder="0" applyAlignment="0" applyProtection="0"/>
    <xf numFmtId="0" fontId="17" fillId="2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43" fontId="33" fillId="0" borderId="0" applyFont="0" applyFill="0" applyBorder="0" applyAlignment="0" applyProtection="0"/>
    <xf numFmtId="44" fontId="3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3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0" fontId="14" fillId="0" borderId="111" applyNumberFormat="0" applyFill="0" applyAlignment="0" applyProtection="0"/>
    <xf numFmtId="0" fontId="14" fillId="0" borderId="109" applyNumberFormat="0" applyFill="0" applyAlignment="0" applyProtection="0"/>
    <xf numFmtId="0" fontId="14" fillId="0" borderId="109" applyNumberFormat="0" applyFill="0" applyAlignment="0" applyProtection="0"/>
    <xf numFmtId="0" fontId="14" fillId="0" borderId="110" applyNumberFormat="0" applyFill="0" applyAlignment="0" applyProtection="0"/>
    <xf numFmtId="44" fontId="33" fillId="0" borderId="0" applyFont="0" applyFill="0" applyBorder="0" applyAlignment="0" applyProtection="0"/>
    <xf numFmtId="0" fontId="14" fillId="0" borderId="110" applyNumberFormat="0" applyFill="0" applyAlignment="0" applyProtection="0"/>
    <xf numFmtId="0" fontId="14" fillId="0" borderId="111" applyNumberFormat="0" applyFill="0" applyAlignment="0" applyProtection="0"/>
    <xf numFmtId="44" fontId="33" fillId="0" borderId="0" applyFont="0" applyFill="0" applyBorder="0" applyAlignment="0" applyProtection="0"/>
    <xf numFmtId="44"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112" applyNumberFormat="0" applyFill="0" applyAlignment="0" applyProtection="0"/>
    <xf numFmtId="0" fontId="14" fillId="0" borderId="112"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113" applyNumberFormat="0" applyFill="0" applyAlignment="0" applyProtection="0"/>
    <xf numFmtId="0" fontId="14" fillId="0" borderId="113" applyNumberFormat="0" applyFill="0" applyAlignment="0" applyProtection="0"/>
    <xf numFmtId="44" fontId="33" fillId="0" borderId="0" applyFont="0" applyFill="0" applyBorder="0" applyAlignment="0" applyProtection="0"/>
  </cellStyleXfs>
  <cellXfs count="504">
    <xf numFmtId="0" fontId="0" fillId="0" borderId="0" xfId="0"/>
    <xf numFmtId="8" fontId="0" fillId="0" borderId="0" xfId="0" applyNumberForma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6" fontId="33" fillId="28" borderId="108" xfId="899" applyNumberFormat="1" applyFont="1" applyFill="1" applyBorder="1" applyAlignment="1" applyProtection="1">
      <alignment vertical="top"/>
      <protection locked="0"/>
    </xf>
    <xf numFmtId="6" fontId="33" fillId="28" borderId="28" xfId="899" applyNumberFormat="1" applyFont="1" applyFill="1" applyBorder="1" applyAlignment="1" applyProtection="1">
      <alignment vertical="top"/>
      <protection locked="0"/>
    </xf>
    <xf numFmtId="6" fontId="22" fillId="28" borderId="28" xfId="899" applyNumberFormat="1" applyFont="1" applyFill="1" applyBorder="1" applyAlignment="1" applyProtection="1">
      <alignment vertical="top"/>
      <protection locked="0"/>
    </xf>
    <xf numFmtId="6" fontId="33" fillId="0" borderId="26" xfId="839" applyNumberFormat="1" applyFont="1" applyFill="1" applyBorder="1" applyAlignment="1" applyProtection="1">
      <alignment vertical="top"/>
      <protection locked="0"/>
    </xf>
    <xf numFmtId="6" fontId="33" fillId="0" borderId="28" xfId="839" applyNumberFormat="1" applyFont="1" applyFill="1" applyBorder="1" applyAlignment="1" applyProtection="1">
      <alignment vertical="top"/>
      <protection locked="0"/>
    </xf>
    <xf numFmtId="6" fontId="33" fillId="0" borderId="28" xfId="839" applyNumberFormat="1" applyFont="1" applyFill="1" applyBorder="1" applyAlignment="1" applyProtection="1">
      <protection locked="0"/>
    </xf>
    <xf numFmtId="6" fontId="33" fillId="0" borderId="29" xfId="839" applyNumberFormat="1" applyFont="1" applyFill="1" applyBorder="1" applyAlignment="1" applyProtection="1">
      <alignment vertical="top"/>
      <protection locked="0"/>
    </xf>
    <xf numFmtId="6" fontId="33" fillId="0" borderId="71" xfId="839" applyNumberFormat="1" applyFont="1" applyFill="1" applyBorder="1" applyAlignment="1" applyProtection="1">
      <alignment vertical="top"/>
      <protection locked="0"/>
    </xf>
    <xf numFmtId="6" fontId="33" fillId="0" borderId="71" xfId="839" applyNumberFormat="1" applyFont="1" applyFill="1" applyBorder="1" applyAlignment="1" applyProtection="1">
      <protection locked="0"/>
    </xf>
    <xf numFmtId="6" fontId="33" fillId="0" borderId="28" xfId="839" applyNumberFormat="1" applyFont="1" applyFill="1" applyBorder="1" applyAlignment="1" applyProtection="1">
      <alignment vertical="top"/>
      <protection locked="0"/>
    </xf>
    <xf numFmtId="6" fontId="33" fillId="0" borderId="28" xfId="847" applyNumberFormat="1" applyFont="1" applyFill="1" applyBorder="1" applyAlignment="1" applyProtection="1">
      <alignment vertical="top"/>
      <protection locked="0"/>
    </xf>
    <xf numFmtId="6" fontId="33" fillId="28" borderId="108" xfId="899" applyNumberFormat="1" applyFont="1" applyFill="1" applyBorder="1" applyAlignment="1" applyProtection="1">
      <alignment vertical="top"/>
      <protection locked="0"/>
    </xf>
    <xf numFmtId="6" fontId="22" fillId="28" borderId="108" xfId="899" applyNumberFormat="1" applyFont="1" applyFill="1" applyBorder="1" applyAlignment="1" applyProtection="1">
      <alignment vertical="top"/>
      <protection locked="0"/>
    </xf>
    <xf numFmtId="6" fontId="33" fillId="0" borderId="108" xfId="899" applyNumberFormat="1" applyFont="1" applyFill="1" applyBorder="1" applyAlignment="1" applyProtection="1">
      <alignment vertical="top"/>
      <protection locked="0"/>
    </xf>
    <xf numFmtId="6" fontId="22" fillId="28" borderId="30" xfId="899" applyNumberFormat="1" applyFont="1" applyFill="1" applyBorder="1" applyAlignment="1" applyProtection="1">
      <alignment vertical="top"/>
      <protection locked="0"/>
    </xf>
    <xf numFmtId="170" fontId="33" fillId="28" borderId="108" xfId="172"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2764">
    <cellStyle name="20% - Accent1" xfId="6"/>
    <cellStyle name="20% - Accent1 2" xfId="7"/>
    <cellStyle name="20% - Accent1 2 2" xfId="1225"/>
    <cellStyle name="20% - Accent1 2 3" xfId="850"/>
    <cellStyle name="20% - Accent1 3" xfId="1224"/>
    <cellStyle name="20% - Accent1 4" xfId="849"/>
    <cellStyle name="20% - Accent2" xfId="8"/>
    <cellStyle name="20% - Accent2 2" xfId="9"/>
    <cellStyle name="20% - Accent2 2 2" xfId="1227"/>
    <cellStyle name="20% - Accent2 2 3" xfId="852"/>
    <cellStyle name="20% - Accent2 3" xfId="1226"/>
    <cellStyle name="20% - Accent2 4" xfId="851"/>
    <cellStyle name="20% - Accent3" xfId="10"/>
    <cellStyle name="20% - Accent3 2" xfId="11"/>
    <cellStyle name="20% - Accent3 2 2" xfId="1229"/>
    <cellStyle name="20% - Accent3 2 3" xfId="854"/>
    <cellStyle name="20% - Accent3 3" xfId="1228"/>
    <cellStyle name="20% - Accent3 4" xfId="853"/>
    <cellStyle name="20% - Accent4" xfId="12"/>
    <cellStyle name="20% - Accent4 2" xfId="13"/>
    <cellStyle name="20% - Accent4 2 2" xfId="1231"/>
    <cellStyle name="20% - Accent4 2 3" xfId="856"/>
    <cellStyle name="20% - Accent4 3" xfId="1230"/>
    <cellStyle name="20% - Accent4 4" xfId="855"/>
    <cellStyle name="20% - Accent5" xfId="14"/>
    <cellStyle name="20% - Accent5 2" xfId="15"/>
    <cellStyle name="20% - Accent5 2 2" xfId="1233"/>
    <cellStyle name="20% - Accent5 2 3" xfId="858"/>
    <cellStyle name="20% - Accent5 3" xfId="1232"/>
    <cellStyle name="20% - Accent5 4" xfId="857"/>
    <cellStyle name="20% - Accent6" xfId="16"/>
    <cellStyle name="20% - Accent6 2" xfId="17"/>
    <cellStyle name="20% - Accent6 2 2" xfId="1235"/>
    <cellStyle name="20% - Accent6 2 3" xfId="860"/>
    <cellStyle name="20% - Accent6 3" xfId="1234"/>
    <cellStyle name="20% - Accent6 4" xfId="859"/>
    <cellStyle name="40% - Accent1" xfId="18"/>
    <cellStyle name="40% - Accent1 2" xfId="19"/>
    <cellStyle name="40% - Accent1 2 2" xfId="1237"/>
    <cellStyle name="40% - Accent1 2 3" xfId="862"/>
    <cellStyle name="40% - Accent1 3" xfId="1236"/>
    <cellStyle name="40% - Accent1 4" xfId="861"/>
    <cellStyle name="40% - Accent2" xfId="20"/>
    <cellStyle name="40% - Accent2 2" xfId="21"/>
    <cellStyle name="40% - Accent2 2 2" xfId="1239"/>
    <cellStyle name="40% - Accent2 2 3" xfId="864"/>
    <cellStyle name="40% - Accent2 3" xfId="1238"/>
    <cellStyle name="40% - Accent2 4" xfId="863"/>
    <cellStyle name="40% - Accent3" xfId="22"/>
    <cellStyle name="40% - Accent3 2" xfId="23"/>
    <cellStyle name="40% - Accent3 2 2" xfId="1241"/>
    <cellStyle name="40% - Accent3 2 3" xfId="866"/>
    <cellStyle name="40% - Accent3 3" xfId="1240"/>
    <cellStyle name="40% - Accent3 4" xfId="865"/>
    <cellStyle name="40% - Accent4" xfId="24"/>
    <cellStyle name="40% - Accent4 2" xfId="25"/>
    <cellStyle name="40% - Accent4 2 2" xfId="1243"/>
    <cellStyle name="40% - Accent4 2 3" xfId="868"/>
    <cellStyle name="40% - Accent4 3" xfId="1242"/>
    <cellStyle name="40% - Accent4 4" xfId="867"/>
    <cellStyle name="40% - Accent5" xfId="26"/>
    <cellStyle name="40% - Accent5 2" xfId="27"/>
    <cellStyle name="40% - Accent5 2 2" xfId="1245"/>
    <cellStyle name="40% - Accent5 2 3" xfId="870"/>
    <cellStyle name="40% - Accent5 3" xfId="1244"/>
    <cellStyle name="40% - Accent5 4" xfId="869"/>
    <cellStyle name="40% - Accent6" xfId="28"/>
    <cellStyle name="40% - Accent6 2" xfId="29"/>
    <cellStyle name="40% - Accent6 2 2" xfId="1247"/>
    <cellStyle name="40% - Accent6 2 3" xfId="872"/>
    <cellStyle name="40% - Accent6 3" xfId="1246"/>
    <cellStyle name="40% - Accent6 4" xfId="871"/>
    <cellStyle name="60% - Accent1" xfId="30"/>
    <cellStyle name="60% - Accent1 2" xfId="31"/>
    <cellStyle name="60% - Accent1 2 2" xfId="1249"/>
    <cellStyle name="60% - Accent1 2 3" xfId="874"/>
    <cellStyle name="60% - Accent1 3" xfId="1248"/>
    <cellStyle name="60% - Accent1 4" xfId="873"/>
    <cellStyle name="60% - Accent2" xfId="32"/>
    <cellStyle name="60% - Accent2 2" xfId="33"/>
    <cellStyle name="60% - Accent2 2 2" xfId="1251"/>
    <cellStyle name="60% - Accent2 2 3" xfId="876"/>
    <cellStyle name="60% - Accent2 3" xfId="1250"/>
    <cellStyle name="60% - Accent2 4" xfId="875"/>
    <cellStyle name="60% - Accent3" xfId="34"/>
    <cellStyle name="60% - Accent3 2" xfId="35"/>
    <cellStyle name="60% - Accent3 2 2" xfId="1253"/>
    <cellStyle name="60% - Accent3 2 3" xfId="878"/>
    <cellStyle name="60% - Accent3 3" xfId="1252"/>
    <cellStyle name="60% - Accent3 4" xfId="877"/>
    <cellStyle name="60% - Accent4" xfId="36"/>
    <cellStyle name="60% - Accent4 2" xfId="37"/>
    <cellStyle name="60% - Accent4 2 2" xfId="1255"/>
    <cellStyle name="60% - Accent4 2 3" xfId="880"/>
    <cellStyle name="60% - Accent4 3" xfId="1254"/>
    <cellStyle name="60% - Accent4 4" xfId="879"/>
    <cellStyle name="60% - Accent5" xfId="38"/>
    <cellStyle name="60% - Accent5 2" xfId="39"/>
    <cellStyle name="60% - Accent5 2 2" xfId="1257"/>
    <cellStyle name="60% - Accent5 2 3" xfId="882"/>
    <cellStyle name="60% - Accent5 3" xfId="1256"/>
    <cellStyle name="60% - Accent5 4" xfId="881"/>
    <cellStyle name="60% - Accent6" xfId="40"/>
    <cellStyle name="60% - Accent6 2" xfId="41"/>
    <cellStyle name="60% - Accent6 2 2" xfId="1259"/>
    <cellStyle name="60% - Accent6 2 3" xfId="884"/>
    <cellStyle name="60% - Accent6 3" xfId="1258"/>
    <cellStyle name="60% - Accent6 4" xfId="883"/>
    <cellStyle name="Accent1" xfId="42"/>
    <cellStyle name="Accent1 2" xfId="43"/>
    <cellStyle name="Accent1 2 2" xfId="1261"/>
    <cellStyle name="Accent1 2 3" xfId="886"/>
    <cellStyle name="Accent1 3" xfId="1260"/>
    <cellStyle name="Accent1 4" xfId="885"/>
    <cellStyle name="Accent2" xfId="44"/>
    <cellStyle name="Accent2 2" xfId="45"/>
    <cellStyle name="Accent2 2 2" xfId="1263"/>
    <cellStyle name="Accent2 2 3" xfId="888"/>
    <cellStyle name="Accent2 3" xfId="1262"/>
    <cellStyle name="Accent2 4" xfId="887"/>
    <cellStyle name="Accent3" xfId="46"/>
    <cellStyle name="Accent3 2" xfId="47"/>
    <cellStyle name="Accent3 2 2" xfId="1265"/>
    <cellStyle name="Accent3 2 3" xfId="890"/>
    <cellStyle name="Accent3 3" xfId="1264"/>
    <cellStyle name="Accent3 4" xfId="889"/>
    <cellStyle name="Accent4" xfId="48"/>
    <cellStyle name="Accent4 2" xfId="49"/>
    <cellStyle name="Accent4 2 2" xfId="1267"/>
    <cellStyle name="Accent4 2 3" xfId="892"/>
    <cellStyle name="Accent4 3" xfId="1266"/>
    <cellStyle name="Accent4 4" xfId="891"/>
    <cellStyle name="Accent5" xfId="50"/>
    <cellStyle name="Accent5 2" xfId="51"/>
    <cellStyle name="Accent5 2 2" xfId="1269"/>
    <cellStyle name="Accent5 2 3" xfId="894"/>
    <cellStyle name="Accent5 3" xfId="1268"/>
    <cellStyle name="Accent5 4" xfId="893"/>
    <cellStyle name="Accent6" xfId="52"/>
    <cellStyle name="Accent6 2" xfId="53"/>
    <cellStyle name="Accent6 2 2" xfId="1271"/>
    <cellStyle name="Accent6 2 3" xfId="896"/>
    <cellStyle name="Accent6 3" xfId="1270"/>
    <cellStyle name="Accent6 4" xfId="895"/>
    <cellStyle name="Bad" xfId="54"/>
    <cellStyle name="Bad 2" xfId="55"/>
    <cellStyle name="Bad 2 2" xfId="1273"/>
    <cellStyle name="Bad 2 3" xfId="898"/>
    <cellStyle name="Bad 3" xfId="1272"/>
    <cellStyle name="Bad 4" xfId="897"/>
    <cellStyle name="Calculation" xfId="56"/>
    <cellStyle name="Calculation 10" xfId="847"/>
    <cellStyle name="Calculation 11" xfId="515"/>
    <cellStyle name="Calculation 12" xfId="1274"/>
    <cellStyle name="Calculation 13" xfId="899"/>
    <cellStyle name="Calculation 2" xfId="57"/>
    <cellStyle name="Calculation 2 2" xfId="846"/>
    <cellStyle name="Calculation 2 3" xfId="514"/>
    <cellStyle name="Calculation 2 4" xfId="1275"/>
    <cellStyle name="Calculation 2 5" xfId="900"/>
    <cellStyle name="Calculation 3" xfId="58"/>
    <cellStyle name="Calculation 3 2" xfId="469"/>
    <cellStyle name="Calculation 3 3" xfId="513"/>
    <cellStyle name="Calculation 3 4" xfId="1276"/>
    <cellStyle name="Calculation 3 5" xfId="901"/>
    <cellStyle name="Calculation 4" xfId="59"/>
    <cellStyle name="Calculation 4 2" xfId="845"/>
    <cellStyle name="Calculation 4 3" xfId="512"/>
    <cellStyle name="Calculation 4 4" xfId="1277"/>
    <cellStyle name="Calculation 4 5" xfId="902"/>
    <cellStyle name="Calculation 5" xfId="60"/>
    <cellStyle name="Calculation 5 2" xfId="844"/>
    <cellStyle name="Calculation 5 3" xfId="511"/>
    <cellStyle name="Calculation 5 4" xfId="1278"/>
    <cellStyle name="Calculation 5 5" xfId="903"/>
    <cellStyle name="Calculation 6" xfId="61"/>
    <cellStyle name="Calculation 6 2" xfId="843"/>
    <cellStyle name="Calculation 6 3" xfId="806"/>
    <cellStyle name="Calculation 6 4" xfId="1279"/>
    <cellStyle name="Calculation 6 5" xfId="904"/>
    <cellStyle name="Calculation 7" xfId="62"/>
    <cellStyle name="Calculation 7 2" xfId="842"/>
    <cellStyle name="Calculation 7 3" xfId="810"/>
    <cellStyle name="Calculation 7 4" xfId="1280"/>
    <cellStyle name="Calculation 7 5" xfId="905"/>
    <cellStyle name="Calculation 8" xfId="63"/>
    <cellStyle name="Calculation 8 2" xfId="841"/>
    <cellStyle name="Calculation 8 3" xfId="804"/>
    <cellStyle name="Calculation 8 4" xfId="1281"/>
    <cellStyle name="Calculation 8 5" xfId="906"/>
    <cellStyle name="Calculation 9" xfId="64"/>
    <cellStyle name="Calculation 9 2" xfId="840"/>
    <cellStyle name="Calculation 9 3" xfId="510"/>
    <cellStyle name="Calculation 9 4" xfId="1282"/>
    <cellStyle name="Calculation 9 5" xfId="907"/>
    <cellStyle name="Check Cell" xfId="65"/>
    <cellStyle name="Check Cell 2" xfId="66"/>
    <cellStyle name="Check Cell 2 2" xfId="1284"/>
    <cellStyle name="Check Cell 2 3" xfId="909"/>
    <cellStyle name="Check Cell 3" xfId="1283"/>
    <cellStyle name="Check Cell 4" xfId="908"/>
    <cellStyle name="Comma" xfId="4"/>
    <cellStyle name="Comma [0]" xfId="5"/>
    <cellStyle name="Comma [0] 2" xfId="1223"/>
    <cellStyle name="Comma 10" xfId="1907"/>
    <cellStyle name="Comma 11" xfId="1903"/>
    <cellStyle name="Comma 12" xfId="1881"/>
    <cellStyle name="Comma 13" xfId="1906"/>
    <cellStyle name="Comma 14" xfId="1894"/>
    <cellStyle name="Comma 15" xfId="1900"/>
    <cellStyle name="Comma 16" xfId="1895"/>
    <cellStyle name="Comma 17" xfId="1889"/>
    <cellStyle name="Comma 18" xfId="1884"/>
    <cellStyle name="Comma 19" xfId="1888"/>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1335"/>
    <cellStyle name="Comma 6" xfId="1893"/>
    <cellStyle name="Comma 7" xfId="1898"/>
    <cellStyle name="Comma 8" xfId="1897"/>
    <cellStyle name="Comma 9" xfId="1891"/>
    <cellStyle name="Currency" xfId="2"/>
    <cellStyle name="Currency [0]" xfId="3"/>
    <cellStyle name="Currency [0] 2" xfId="1222"/>
    <cellStyle name="Currency 10" xfId="1901"/>
    <cellStyle name="Currency 11" xfId="1886"/>
    <cellStyle name="Currency 12" xfId="1904"/>
    <cellStyle name="Currency 13" xfId="1892"/>
    <cellStyle name="Currency 14" xfId="1905"/>
    <cellStyle name="Currency 15" xfId="1902"/>
    <cellStyle name="Currency 16" xfId="1882"/>
    <cellStyle name="Currency 17" xfId="1908"/>
    <cellStyle name="Currency 18" xfId="1883"/>
    <cellStyle name="Currency 19" xfId="1887"/>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910"/>
    <cellStyle name="Currency 21" xfId="1600"/>
    <cellStyle name="Currency 22" xfId="1913"/>
    <cellStyle name="Currency 23" xfId="1916"/>
    <cellStyle name="Currency 24" xfId="1917"/>
    <cellStyle name="Currency 25" xfId="2480"/>
    <cellStyle name="Currency 26" xfId="276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1336"/>
    <cellStyle name="Currency 6" xfId="1890"/>
    <cellStyle name="Currency 7" xfId="1899"/>
    <cellStyle name="Currency 8" xfId="1896"/>
    <cellStyle name="Currency 9" xfId="1885"/>
    <cellStyle name="Explanatory Text" xfId="103"/>
    <cellStyle name="Explanatory Text 2" xfId="104"/>
    <cellStyle name="Good" xfId="105"/>
    <cellStyle name="Good 2" xfId="106"/>
    <cellStyle name="Good 2 2" xfId="1286"/>
    <cellStyle name="Good 2 3" xfId="912"/>
    <cellStyle name="Good 3" xfId="1285"/>
    <cellStyle name="Good 4" xfId="911"/>
    <cellStyle name="Heading 1" xfId="107"/>
    <cellStyle name="Heading 1 2" xfId="108"/>
    <cellStyle name="Heading 2" xfId="109"/>
    <cellStyle name="Heading 2 2" xfId="110"/>
    <cellStyle name="Heading 3" xfId="111"/>
    <cellStyle name="Heading 3 2" xfId="112"/>
    <cellStyle name="Heading 3 2 2" xfId="1288"/>
    <cellStyle name="Heading 3 2 2 2" xfId="1911"/>
    <cellStyle name="Heading 3 2 2 3" xfId="1912"/>
    <cellStyle name="Heading 3 2 2 4" xfId="1909"/>
    <cellStyle name="Heading 3 2 2 5" xfId="2199"/>
    <cellStyle name="Heading 3 2 2 6" xfId="2762"/>
    <cellStyle name="Heading 3 3" xfId="1287"/>
    <cellStyle name="Heading 3 3 2" xfId="1910"/>
    <cellStyle name="Heading 3 3 3" xfId="1914"/>
    <cellStyle name="Heading 3 3 4" xfId="1915"/>
    <cellStyle name="Heading 3 3 5" xfId="2198"/>
    <cellStyle name="Heading 3 3 6" xfId="2761"/>
    <cellStyle name="Heading 4" xfId="113"/>
    <cellStyle name="Heading 4 2" xfId="114"/>
    <cellStyle name="Input" xfId="115"/>
    <cellStyle name="Input 10" xfId="839"/>
    <cellStyle name="Input 11" xfId="492"/>
    <cellStyle name="Input 12" xfId="1289"/>
    <cellStyle name="Input 13" xfId="913"/>
    <cellStyle name="Input 2" xfId="116"/>
    <cellStyle name="Input 2 2" xfId="838"/>
    <cellStyle name="Input 2 3" xfId="491"/>
    <cellStyle name="Input 2 4" xfId="1290"/>
    <cellStyle name="Input 2 5" xfId="914"/>
    <cellStyle name="Input 3" xfId="117"/>
    <cellStyle name="Input 3 2" xfId="837"/>
    <cellStyle name="Input 3 3" xfId="809"/>
    <cellStyle name="Input 3 4" xfId="1291"/>
    <cellStyle name="Input 3 5" xfId="915"/>
    <cellStyle name="Input 4" xfId="118"/>
    <cellStyle name="Input 4 2" xfId="836"/>
    <cellStyle name="Input 4 3" xfId="490"/>
    <cellStyle name="Input 4 4" xfId="1292"/>
    <cellStyle name="Input 4 5" xfId="916"/>
    <cellStyle name="Input 5" xfId="119"/>
    <cellStyle name="Input 5 2" xfId="805"/>
    <cellStyle name="Input 5 3" xfId="489"/>
    <cellStyle name="Input 5 4" xfId="1293"/>
    <cellStyle name="Input 5 5" xfId="917"/>
    <cellStyle name="Input 6" xfId="120"/>
    <cellStyle name="Input 6 2" xfId="799"/>
    <cellStyle name="Input 6 3" xfId="488"/>
    <cellStyle name="Input 6 4" xfId="1294"/>
    <cellStyle name="Input 6 5" xfId="918"/>
    <cellStyle name="Input 7" xfId="121"/>
    <cellStyle name="Input 7 2" xfId="470"/>
    <cellStyle name="Input 7 3" xfId="487"/>
    <cellStyle name="Input 7 4" xfId="1295"/>
    <cellStyle name="Input 7 5" xfId="919"/>
    <cellStyle name="Input 8" xfId="122"/>
    <cellStyle name="Input 8 2" xfId="835"/>
    <cellStyle name="Input 8 3" xfId="486"/>
    <cellStyle name="Input 8 4" xfId="1296"/>
    <cellStyle name="Input 8 5" xfId="920"/>
    <cellStyle name="Input 9" xfId="123"/>
    <cellStyle name="Input 9 2" xfId="834"/>
    <cellStyle name="Input 9 3" xfId="485"/>
    <cellStyle name="Input 9 4" xfId="1297"/>
    <cellStyle name="Input 9 5" xfId="921"/>
    <cellStyle name="Linked Cell" xfId="124"/>
    <cellStyle name="Linked Cell 2" xfId="125"/>
    <cellStyle name="Neutral" xfId="126"/>
    <cellStyle name="Neutral 2" xfId="127"/>
    <cellStyle name="Neutral 2 2" xfId="1299"/>
    <cellStyle name="Neutral 2 3" xfId="923"/>
    <cellStyle name="Neutral 3" xfId="1298"/>
    <cellStyle name="Neutral 4" xfId="922"/>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1672"/>
    <cellStyle name="Normal 3 10 2 2 2 2 3" xfId="2552"/>
    <cellStyle name="Normal 3 10 2 2 2 3" xfId="1391"/>
    <cellStyle name="Normal 3 10 2 2 2 3 2" xfId="2271"/>
    <cellStyle name="Normal 3 10 2 2 2 4" xfId="1013"/>
    <cellStyle name="Normal 3 10 2 2 2 5" xfId="1989"/>
    <cellStyle name="Normal 3 10 2 2 3" xfId="587"/>
    <cellStyle name="Normal 3 10 2 2 3 2" xfId="1671"/>
    <cellStyle name="Normal 3 10 2 2 3 3" xfId="2551"/>
    <cellStyle name="Normal 3 10 2 2 4" xfId="1390"/>
    <cellStyle name="Normal 3 10 2 2 4 2" xfId="2270"/>
    <cellStyle name="Normal 3 10 2 2 5" xfId="1012"/>
    <cellStyle name="Normal 3 10 2 2 6" xfId="1988"/>
    <cellStyle name="Normal 3 10 2 3" xfId="259"/>
    <cellStyle name="Normal 3 10 2 3 2" xfId="589"/>
    <cellStyle name="Normal 3 10 2 3 2 2" xfId="1673"/>
    <cellStyle name="Normal 3 10 2 3 2 3" xfId="2553"/>
    <cellStyle name="Normal 3 10 2 3 3" xfId="1392"/>
    <cellStyle name="Normal 3 10 2 3 3 2" xfId="2272"/>
    <cellStyle name="Normal 3 10 2 3 4" xfId="1014"/>
    <cellStyle name="Normal 3 10 2 3 5" xfId="1990"/>
    <cellStyle name="Normal 3 10 2 4" xfId="568"/>
    <cellStyle name="Normal 3 10 2 4 2" xfId="1652"/>
    <cellStyle name="Normal 3 10 2 4 3" xfId="2532"/>
    <cellStyle name="Normal 3 10 2 5" xfId="1371"/>
    <cellStyle name="Normal 3 10 2 5 2" xfId="2251"/>
    <cellStyle name="Normal 3 10 2 6" xfId="993"/>
    <cellStyle name="Normal 3 10 2 7" xfId="1969"/>
    <cellStyle name="Normal 3 10 3" xfId="260"/>
    <cellStyle name="Normal 3 10 3 2" xfId="261"/>
    <cellStyle name="Normal 3 10 3 2 2" xfId="591"/>
    <cellStyle name="Normal 3 10 3 2 2 2" xfId="1675"/>
    <cellStyle name="Normal 3 10 3 2 2 3" xfId="2555"/>
    <cellStyle name="Normal 3 10 3 2 3" xfId="1394"/>
    <cellStyle name="Normal 3 10 3 2 3 2" xfId="2274"/>
    <cellStyle name="Normal 3 10 3 2 4" xfId="1016"/>
    <cellStyle name="Normal 3 10 3 2 5" xfId="1992"/>
    <cellStyle name="Normal 3 10 3 3" xfId="590"/>
    <cellStyle name="Normal 3 10 3 3 2" xfId="1674"/>
    <cellStyle name="Normal 3 10 3 3 3" xfId="2554"/>
    <cellStyle name="Normal 3 10 3 4" xfId="1393"/>
    <cellStyle name="Normal 3 10 3 4 2" xfId="2273"/>
    <cellStyle name="Normal 3 10 3 5" xfId="1015"/>
    <cellStyle name="Normal 3 10 3 6" xfId="1991"/>
    <cellStyle name="Normal 3 10 4" xfId="262"/>
    <cellStyle name="Normal 3 10 4 2" xfId="592"/>
    <cellStyle name="Normal 3 10 4 2 2" xfId="1676"/>
    <cellStyle name="Normal 3 10 4 2 3" xfId="2556"/>
    <cellStyle name="Normal 3 10 4 3" xfId="1395"/>
    <cellStyle name="Normal 3 10 4 3 2" xfId="2275"/>
    <cellStyle name="Normal 3 10 4 4" xfId="1017"/>
    <cellStyle name="Normal 3 10 4 5" xfId="1993"/>
    <cellStyle name="Normal 3 10 5" xfId="534"/>
    <cellStyle name="Normal 3 10 5 2" xfId="1618"/>
    <cellStyle name="Normal 3 10 5 3" xfId="2498"/>
    <cellStyle name="Normal 3 10 6" xfId="1337"/>
    <cellStyle name="Normal 3 10 6 2" xfId="2217"/>
    <cellStyle name="Normal 3 10 7" xfId="959"/>
    <cellStyle name="Normal 3 10 8" xfId="1935"/>
    <cellStyle name="Normal 3 11" xfId="254"/>
    <cellStyle name="Normal 3 11 2" xfId="263"/>
    <cellStyle name="Normal 3 11 2 2" xfId="264"/>
    <cellStyle name="Normal 3 11 2 2 2" xfId="594"/>
    <cellStyle name="Normal 3 11 2 2 2 2" xfId="1678"/>
    <cellStyle name="Normal 3 11 2 2 2 3" xfId="2558"/>
    <cellStyle name="Normal 3 11 2 2 3" xfId="1397"/>
    <cellStyle name="Normal 3 11 2 2 3 2" xfId="2277"/>
    <cellStyle name="Normal 3 11 2 2 4" xfId="1019"/>
    <cellStyle name="Normal 3 11 2 2 5" xfId="1995"/>
    <cellStyle name="Normal 3 11 2 3" xfId="593"/>
    <cellStyle name="Normal 3 11 2 3 2" xfId="1677"/>
    <cellStyle name="Normal 3 11 2 3 3" xfId="2557"/>
    <cellStyle name="Normal 3 11 2 4" xfId="1396"/>
    <cellStyle name="Normal 3 11 2 4 2" xfId="2276"/>
    <cellStyle name="Normal 3 11 2 5" xfId="1018"/>
    <cellStyle name="Normal 3 11 2 6" xfId="1994"/>
    <cellStyle name="Normal 3 11 3" xfId="265"/>
    <cellStyle name="Normal 3 11 3 2" xfId="595"/>
    <cellStyle name="Normal 3 11 3 2 2" xfId="1679"/>
    <cellStyle name="Normal 3 11 3 2 3" xfId="2559"/>
    <cellStyle name="Normal 3 11 3 3" xfId="1398"/>
    <cellStyle name="Normal 3 11 3 3 2" xfId="2278"/>
    <cellStyle name="Normal 3 11 3 4" xfId="1020"/>
    <cellStyle name="Normal 3 11 3 5" xfId="1996"/>
    <cellStyle name="Normal 3 11 4" xfId="585"/>
    <cellStyle name="Normal 3 11 4 2" xfId="1669"/>
    <cellStyle name="Normal 3 11 4 3" xfId="2549"/>
    <cellStyle name="Normal 3 11 5" xfId="1388"/>
    <cellStyle name="Normal 3 11 5 2" xfId="2268"/>
    <cellStyle name="Normal 3 11 6" xfId="1010"/>
    <cellStyle name="Normal 3 11 7" xfId="1986"/>
    <cellStyle name="Normal 3 12" xfId="220"/>
    <cellStyle name="Normal 3 12 2" xfId="266"/>
    <cellStyle name="Normal 3 12 2 2" xfId="267"/>
    <cellStyle name="Normal 3 12 2 2 2" xfId="597"/>
    <cellStyle name="Normal 3 12 2 2 2 2" xfId="1681"/>
    <cellStyle name="Normal 3 12 2 2 2 3" xfId="2561"/>
    <cellStyle name="Normal 3 12 2 2 3" xfId="1400"/>
    <cellStyle name="Normal 3 12 2 2 3 2" xfId="2280"/>
    <cellStyle name="Normal 3 12 2 2 4" xfId="1022"/>
    <cellStyle name="Normal 3 12 2 2 5" xfId="1998"/>
    <cellStyle name="Normal 3 12 2 3" xfId="596"/>
    <cellStyle name="Normal 3 12 2 3 2" xfId="1680"/>
    <cellStyle name="Normal 3 12 2 3 3" xfId="2560"/>
    <cellStyle name="Normal 3 12 2 4" xfId="1399"/>
    <cellStyle name="Normal 3 12 2 4 2" xfId="2279"/>
    <cellStyle name="Normal 3 12 2 5" xfId="1021"/>
    <cellStyle name="Normal 3 12 2 6" xfId="1997"/>
    <cellStyle name="Normal 3 12 3" xfId="268"/>
    <cellStyle name="Normal 3 12 3 2" xfId="598"/>
    <cellStyle name="Normal 3 12 3 2 2" xfId="1682"/>
    <cellStyle name="Normal 3 12 3 2 3" xfId="2562"/>
    <cellStyle name="Normal 3 12 3 3" xfId="1401"/>
    <cellStyle name="Normal 3 12 3 3 2" xfId="2281"/>
    <cellStyle name="Normal 3 12 3 4" xfId="1023"/>
    <cellStyle name="Normal 3 12 3 5" xfId="1999"/>
    <cellStyle name="Normal 3 12 4" xfId="551"/>
    <cellStyle name="Normal 3 12 4 2" xfId="1635"/>
    <cellStyle name="Normal 3 12 4 3" xfId="2515"/>
    <cellStyle name="Normal 3 12 5" xfId="1354"/>
    <cellStyle name="Normal 3 12 5 2" xfId="2234"/>
    <cellStyle name="Normal 3 12 6" xfId="976"/>
    <cellStyle name="Normal 3 12 7" xfId="1952"/>
    <cellStyle name="Normal 3 13" xfId="269"/>
    <cellStyle name="Normal 3 13 2" xfId="270"/>
    <cellStyle name="Normal 3 13 2 2" xfId="600"/>
    <cellStyle name="Normal 3 13 2 2 2" xfId="1684"/>
    <cellStyle name="Normal 3 13 2 2 3" xfId="2564"/>
    <cellStyle name="Normal 3 13 2 3" xfId="1403"/>
    <cellStyle name="Normal 3 13 2 3 2" xfId="2283"/>
    <cellStyle name="Normal 3 13 2 4" xfId="1025"/>
    <cellStyle name="Normal 3 13 2 5" xfId="2001"/>
    <cellStyle name="Normal 3 13 3" xfId="599"/>
    <cellStyle name="Normal 3 13 3 2" xfId="1683"/>
    <cellStyle name="Normal 3 13 3 3" xfId="2563"/>
    <cellStyle name="Normal 3 13 4" xfId="1402"/>
    <cellStyle name="Normal 3 13 4 2" xfId="2282"/>
    <cellStyle name="Normal 3 13 5" xfId="1024"/>
    <cellStyle name="Normal 3 13 6" xfId="2000"/>
    <cellStyle name="Normal 3 14" xfId="271"/>
    <cellStyle name="Normal 3 14 2" xfId="601"/>
    <cellStyle name="Normal 3 14 2 2" xfId="1685"/>
    <cellStyle name="Normal 3 14 2 3" xfId="2565"/>
    <cellStyle name="Normal 3 14 3" xfId="1404"/>
    <cellStyle name="Normal 3 14 3 2" xfId="2284"/>
    <cellStyle name="Normal 3 14 4" xfId="1026"/>
    <cellStyle name="Normal 3 14 5" xfId="2002"/>
    <cellStyle name="Normal 3 15" xfId="493"/>
    <cellStyle name="Normal 3 15 2" xfId="1601"/>
    <cellStyle name="Normal 3 15 3" xfId="2481"/>
    <cellStyle name="Normal 3 16" xfId="1300"/>
    <cellStyle name="Normal 3 16 2" xfId="2200"/>
    <cellStyle name="Normal 3 17" xfId="924"/>
    <cellStyle name="Normal 3 18" xfId="1918"/>
    <cellStyle name="Normal 3 2" xfId="137"/>
    <cellStyle name="Normal 3 2 10" xfId="255"/>
    <cellStyle name="Normal 3 2 10 2" xfId="272"/>
    <cellStyle name="Normal 3 2 10 2 2" xfId="273"/>
    <cellStyle name="Normal 3 2 10 2 2 2" xfId="603"/>
    <cellStyle name="Normal 3 2 10 2 2 2 2" xfId="1687"/>
    <cellStyle name="Normal 3 2 10 2 2 2 3" xfId="2567"/>
    <cellStyle name="Normal 3 2 10 2 2 3" xfId="1406"/>
    <cellStyle name="Normal 3 2 10 2 2 3 2" xfId="2286"/>
    <cellStyle name="Normal 3 2 10 2 2 4" xfId="1028"/>
    <cellStyle name="Normal 3 2 10 2 2 5" xfId="2004"/>
    <cellStyle name="Normal 3 2 10 2 3" xfId="602"/>
    <cellStyle name="Normal 3 2 10 2 3 2" xfId="1686"/>
    <cellStyle name="Normal 3 2 10 2 3 3" xfId="2566"/>
    <cellStyle name="Normal 3 2 10 2 4" xfId="1405"/>
    <cellStyle name="Normal 3 2 10 2 4 2" xfId="2285"/>
    <cellStyle name="Normal 3 2 10 2 5" xfId="1027"/>
    <cellStyle name="Normal 3 2 10 2 6" xfId="2003"/>
    <cellStyle name="Normal 3 2 10 3" xfId="274"/>
    <cellStyle name="Normal 3 2 10 3 2" xfId="604"/>
    <cellStyle name="Normal 3 2 10 3 2 2" xfId="1688"/>
    <cellStyle name="Normal 3 2 10 3 2 3" xfId="2568"/>
    <cellStyle name="Normal 3 2 10 3 3" xfId="1407"/>
    <cellStyle name="Normal 3 2 10 3 3 2" xfId="2287"/>
    <cellStyle name="Normal 3 2 10 3 4" xfId="1029"/>
    <cellStyle name="Normal 3 2 10 3 5" xfId="2005"/>
    <cellStyle name="Normal 3 2 10 4" xfId="586"/>
    <cellStyle name="Normal 3 2 10 4 2" xfId="1670"/>
    <cellStyle name="Normal 3 2 10 4 3" xfId="2550"/>
    <cellStyle name="Normal 3 2 10 5" xfId="1389"/>
    <cellStyle name="Normal 3 2 10 5 2" xfId="2269"/>
    <cellStyle name="Normal 3 2 10 6" xfId="1011"/>
    <cellStyle name="Normal 3 2 10 7" xfId="1987"/>
    <cellStyle name="Normal 3 2 11" xfId="221"/>
    <cellStyle name="Normal 3 2 11 2" xfId="275"/>
    <cellStyle name="Normal 3 2 11 2 2" xfId="276"/>
    <cellStyle name="Normal 3 2 11 2 2 2" xfId="606"/>
    <cellStyle name="Normal 3 2 11 2 2 2 2" xfId="1690"/>
    <cellStyle name="Normal 3 2 11 2 2 2 3" xfId="2570"/>
    <cellStyle name="Normal 3 2 11 2 2 3" xfId="1409"/>
    <cellStyle name="Normal 3 2 11 2 2 3 2" xfId="2289"/>
    <cellStyle name="Normal 3 2 11 2 2 4" xfId="1031"/>
    <cellStyle name="Normal 3 2 11 2 2 5" xfId="2007"/>
    <cellStyle name="Normal 3 2 11 2 3" xfId="605"/>
    <cellStyle name="Normal 3 2 11 2 3 2" xfId="1689"/>
    <cellStyle name="Normal 3 2 11 2 3 3" xfId="2569"/>
    <cellStyle name="Normal 3 2 11 2 4" xfId="1408"/>
    <cellStyle name="Normal 3 2 11 2 4 2" xfId="2288"/>
    <cellStyle name="Normal 3 2 11 2 5" xfId="1030"/>
    <cellStyle name="Normal 3 2 11 2 6" xfId="2006"/>
    <cellStyle name="Normal 3 2 11 3" xfId="277"/>
    <cellStyle name="Normal 3 2 11 3 2" xfId="607"/>
    <cellStyle name="Normal 3 2 11 3 2 2" xfId="1691"/>
    <cellStyle name="Normal 3 2 11 3 2 3" xfId="2571"/>
    <cellStyle name="Normal 3 2 11 3 3" xfId="1410"/>
    <cellStyle name="Normal 3 2 11 3 3 2" xfId="2290"/>
    <cellStyle name="Normal 3 2 11 3 4" xfId="1032"/>
    <cellStyle name="Normal 3 2 11 3 5" xfId="2008"/>
    <cellStyle name="Normal 3 2 11 4" xfId="552"/>
    <cellStyle name="Normal 3 2 11 4 2" xfId="1636"/>
    <cellStyle name="Normal 3 2 11 4 3" xfId="2516"/>
    <cellStyle name="Normal 3 2 11 5" xfId="1355"/>
    <cellStyle name="Normal 3 2 11 5 2" xfId="2235"/>
    <cellStyle name="Normal 3 2 11 6" xfId="977"/>
    <cellStyle name="Normal 3 2 11 7" xfId="1953"/>
    <cellStyle name="Normal 3 2 12" xfId="278"/>
    <cellStyle name="Normal 3 2 12 2" xfId="279"/>
    <cellStyle name="Normal 3 2 12 2 2" xfId="609"/>
    <cellStyle name="Normal 3 2 12 2 2 2" xfId="1693"/>
    <cellStyle name="Normal 3 2 12 2 2 3" xfId="2573"/>
    <cellStyle name="Normal 3 2 12 2 3" xfId="1412"/>
    <cellStyle name="Normal 3 2 12 2 3 2" xfId="2292"/>
    <cellStyle name="Normal 3 2 12 2 4" xfId="1034"/>
    <cellStyle name="Normal 3 2 12 2 5" xfId="2010"/>
    <cellStyle name="Normal 3 2 12 3" xfId="608"/>
    <cellStyle name="Normal 3 2 12 3 2" xfId="1692"/>
    <cellStyle name="Normal 3 2 12 3 3" xfId="2572"/>
    <cellStyle name="Normal 3 2 12 4" xfId="1411"/>
    <cellStyle name="Normal 3 2 12 4 2" xfId="2291"/>
    <cellStyle name="Normal 3 2 12 5" xfId="1033"/>
    <cellStyle name="Normal 3 2 12 6" xfId="2009"/>
    <cellStyle name="Normal 3 2 13" xfId="280"/>
    <cellStyle name="Normal 3 2 13 2" xfId="610"/>
    <cellStyle name="Normal 3 2 13 2 2" xfId="1694"/>
    <cellStyle name="Normal 3 2 13 2 3" xfId="2574"/>
    <cellStyle name="Normal 3 2 13 3" xfId="1413"/>
    <cellStyle name="Normal 3 2 13 3 2" xfId="2293"/>
    <cellStyle name="Normal 3 2 13 4" xfId="1035"/>
    <cellStyle name="Normal 3 2 13 5" xfId="2011"/>
    <cellStyle name="Normal 3 2 14" xfId="494"/>
    <cellStyle name="Normal 3 2 14 2" xfId="1602"/>
    <cellStyle name="Normal 3 2 14 3" xfId="2482"/>
    <cellStyle name="Normal 3 2 15" xfId="1301"/>
    <cellStyle name="Normal 3 2 15 2" xfId="2201"/>
    <cellStyle name="Normal 3 2 16" xfId="925"/>
    <cellStyle name="Normal 3 2 17" xfId="1919"/>
    <cellStyle name="Normal 3 2 2" xfId="138"/>
    <cellStyle name="Normal 3 2 2 2" xfId="205"/>
    <cellStyle name="Normal 3 2 2 2 2" xfId="239"/>
    <cellStyle name="Normal 3 2 2 2 2 2" xfId="281"/>
    <cellStyle name="Normal 3 2 2 2 2 2 2" xfId="282"/>
    <cellStyle name="Normal 3 2 2 2 2 2 2 2" xfId="612"/>
    <cellStyle name="Normal 3 2 2 2 2 2 2 2 2" xfId="1696"/>
    <cellStyle name="Normal 3 2 2 2 2 2 2 2 3" xfId="2576"/>
    <cellStyle name="Normal 3 2 2 2 2 2 2 3" xfId="1415"/>
    <cellStyle name="Normal 3 2 2 2 2 2 2 3 2" xfId="2295"/>
    <cellStyle name="Normal 3 2 2 2 2 2 2 4" xfId="1037"/>
    <cellStyle name="Normal 3 2 2 2 2 2 2 5" xfId="2013"/>
    <cellStyle name="Normal 3 2 2 2 2 2 3" xfId="611"/>
    <cellStyle name="Normal 3 2 2 2 2 2 3 2" xfId="1695"/>
    <cellStyle name="Normal 3 2 2 2 2 2 3 3" xfId="2575"/>
    <cellStyle name="Normal 3 2 2 2 2 2 4" xfId="1414"/>
    <cellStyle name="Normal 3 2 2 2 2 2 4 2" xfId="2294"/>
    <cellStyle name="Normal 3 2 2 2 2 2 5" xfId="1036"/>
    <cellStyle name="Normal 3 2 2 2 2 2 6" xfId="2012"/>
    <cellStyle name="Normal 3 2 2 2 2 3" xfId="283"/>
    <cellStyle name="Normal 3 2 2 2 2 3 2" xfId="613"/>
    <cellStyle name="Normal 3 2 2 2 2 3 2 2" xfId="1697"/>
    <cellStyle name="Normal 3 2 2 2 2 3 2 3" xfId="2577"/>
    <cellStyle name="Normal 3 2 2 2 2 3 3" xfId="1416"/>
    <cellStyle name="Normal 3 2 2 2 2 3 3 2" xfId="2296"/>
    <cellStyle name="Normal 3 2 2 2 2 3 4" xfId="1038"/>
    <cellStyle name="Normal 3 2 2 2 2 3 5" xfId="2014"/>
    <cellStyle name="Normal 3 2 2 2 2 4" xfId="570"/>
    <cellStyle name="Normal 3 2 2 2 2 4 2" xfId="1654"/>
    <cellStyle name="Normal 3 2 2 2 2 4 3" xfId="2534"/>
    <cellStyle name="Normal 3 2 2 2 2 5" xfId="1373"/>
    <cellStyle name="Normal 3 2 2 2 2 5 2" xfId="2253"/>
    <cellStyle name="Normal 3 2 2 2 2 6" xfId="995"/>
    <cellStyle name="Normal 3 2 2 2 2 7" xfId="1971"/>
    <cellStyle name="Normal 3 2 2 2 3" xfId="284"/>
    <cellStyle name="Normal 3 2 2 2 3 2" xfId="285"/>
    <cellStyle name="Normal 3 2 2 2 3 2 2" xfId="615"/>
    <cellStyle name="Normal 3 2 2 2 3 2 2 2" xfId="1699"/>
    <cellStyle name="Normal 3 2 2 2 3 2 2 3" xfId="2579"/>
    <cellStyle name="Normal 3 2 2 2 3 2 3" xfId="1418"/>
    <cellStyle name="Normal 3 2 2 2 3 2 3 2" xfId="2298"/>
    <cellStyle name="Normal 3 2 2 2 3 2 4" xfId="1040"/>
    <cellStyle name="Normal 3 2 2 2 3 2 5" xfId="2016"/>
    <cellStyle name="Normal 3 2 2 2 3 3" xfId="614"/>
    <cellStyle name="Normal 3 2 2 2 3 3 2" xfId="1698"/>
    <cellStyle name="Normal 3 2 2 2 3 3 3" xfId="2578"/>
    <cellStyle name="Normal 3 2 2 2 3 4" xfId="1417"/>
    <cellStyle name="Normal 3 2 2 2 3 4 2" xfId="2297"/>
    <cellStyle name="Normal 3 2 2 2 3 5" xfId="1039"/>
    <cellStyle name="Normal 3 2 2 2 3 6" xfId="2015"/>
    <cellStyle name="Normal 3 2 2 2 4" xfId="286"/>
    <cellStyle name="Normal 3 2 2 2 4 2" xfId="616"/>
    <cellStyle name="Normal 3 2 2 2 4 2 2" xfId="1700"/>
    <cellStyle name="Normal 3 2 2 2 4 2 3" xfId="2580"/>
    <cellStyle name="Normal 3 2 2 2 4 3" xfId="1419"/>
    <cellStyle name="Normal 3 2 2 2 4 3 2" xfId="2299"/>
    <cellStyle name="Normal 3 2 2 2 4 4" xfId="1041"/>
    <cellStyle name="Normal 3 2 2 2 4 5" xfId="2017"/>
    <cellStyle name="Normal 3 2 2 2 5" xfId="536"/>
    <cellStyle name="Normal 3 2 2 2 5 2" xfId="1620"/>
    <cellStyle name="Normal 3 2 2 2 5 3" xfId="2500"/>
    <cellStyle name="Normal 3 2 2 2 6" xfId="1339"/>
    <cellStyle name="Normal 3 2 2 2 6 2" xfId="2219"/>
    <cellStyle name="Normal 3 2 2 2 7" xfId="961"/>
    <cellStyle name="Normal 3 2 2 2 8" xfId="1937"/>
    <cellStyle name="Normal 3 2 2 3" xfId="222"/>
    <cellStyle name="Normal 3 2 2 3 2" xfId="287"/>
    <cellStyle name="Normal 3 2 2 3 2 2" xfId="288"/>
    <cellStyle name="Normal 3 2 2 3 2 2 2" xfId="618"/>
    <cellStyle name="Normal 3 2 2 3 2 2 2 2" xfId="1702"/>
    <cellStyle name="Normal 3 2 2 3 2 2 2 3" xfId="2582"/>
    <cellStyle name="Normal 3 2 2 3 2 2 3" xfId="1421"/>
    <cellStyle name="Normal 3 2 2 3 2 2 3 2" xfId="2301"/>
    <cellStyle name="Normal 3 2 2 3 2 2 4" xfId="1043"/>
    <cellStyle name="Normal 3 2 2 3 2 2 5" xfId="2019"/>
    <cellStyle name="Normal 3 2 2 3 2 3" xfId="617"/>
    <cellStyle name="Normal 3 2 2 3 2 3 2" xfId="1701"/>
    <cellStyle name="Normal 3 2 2 3 2 3 3" xfId="2581"/>
    <cellStyle name="Normal 3 2 2 3 2 4" xfId="1420"/>
    <cellStyle name="Normal 3 2 2 3 2 4 2" xfId="2300"/>
    <cellStyle name="Normal 3 2 2 3 2 5" xfId="1042"/>
    <cellStyle name="Normal 3 2 2 3 2 6" xfId="2018"/>
    <cellStyle name="Normal 3 2 2 3 3" xfId="289"/>
    <cellStyle name="Normal 3 2 2 3 3 2" xfId="619"/>
    <cellStyle name="Normal 3 2 2 3 3 2 2" xfId="1703"/>
    <cellStyle name="Normal 3 2 2 3 3 2 3" xfId="2583"/>
    <cellStyle name="Normal 3 2 2 3 3 3" xfId="1422"/>
    <cellStyle name="Normal 3 2 2 3 3 3 2" xfId="2302"/>
    <cellStyle name="Normal 3 2 2 3 3 4" xfId="1044"/>
    <cellStyle name="Normal 3 2 2 3 3 5" xfId="2020"/>
    <cellStyle name="Normal 3 2 2 3 4" xfId="553"/>
    <cellStyle name="Normal 3 2 2 3 4 2" xfId="1637"/>
    <cellStyle name="Normal 3 2 2 3 4 3" xfId="2517"/>
    <cellStyle name="Normal 3 2 2 3 5" xfId="1356"/>
    <cellStyle name="Normal 3 2 2 3 5 2" xfId="2236"/>
    <cellStyle name="Normal 3 2 2 3 6" xfId="978"/>
    <cellStyle name="Normal 3 2 2 3 7" xfId="1954"/>
    <cellStyle name="Normal 3 2 2 4" xfId="290"/>
    <cellStyle name="Normal 3 2 2 4 2" xfId="291"/>
    <cellStyle name="Normal 3 2 2 4 2 2" xfId="621"/>
    <cellStyle name="Normal 3 2 2 4 2 2 2" xfId="1705"/>
    <cellStyle name="Normal 3 2 2 4 2 2 3" xfId="2585"/>
    <cellStyle name="Normal 3 2 2 4 2 3" xfId="1424"/>
    <cellStyle name="Normal 3 2 2 4 2 3 2" xfId="2304"/>
    <cellStyle name="Normal 3 2 2 4 2 4" xfId="1046"/>
    <cellStyle name="Normal 3 2 2 4 2 5" xfId="2022"/>
    <cellStyle name="Normal 3 2 2 4 3" xfId="620"/>
    <cellStyle name="Normal 3 2 2 4 3 2" xfId="1704"/>
    <cellStyle name="Normal 3 2 2 4 3 3" xfId="2584"/>
    <cellStyle name="Normal 3 2 2 4 4" xfId="1423"/>
    <cellStyle name="Normal 3 2 2 4 4 2" xfId="2303"/>
    <cellStyle name="Normal 3 2 2 4 5" xfId="1045"/>
    <cellStyle name="Normal 3 2 2 4 6" xfId="2021"/>
    <cellStyle name="Normal 3 2 2 5" xfId="292"/>
    <cellStyle name="Normal 3 2 2 5 2" xfId="622"/>
    <cellStyle name="Normal 3 2 2 5 2 2" xfId="1706"/>
    <cellStyle name="Normal 3 2 2 5 2 3" xfId="2586"/>
    <cellStyle name="Normal 3 2 2 5 3" xfId="1425"/>
    <cellStyle name="Normal 3 2 2 5 3 2" xfId="2305"/>
    <cellStyle name="Normal 3 2 2 5 4" xfId="1047"/>
    <cellStyle name="Normal 3 2 2 5 5" xfId="2023"/>
    <cellStyle name="Normal 3 2 2 6" xfId="495"/>
    <cellStyle name="Normal 3 2 2 6 2" xfId="1603"/>
    <cellStyle name="Normal 3 2 2 6 3" xfId="2483"/>
    <cellStyle name="Normal 3 2 2 7" xfId="1302"/>
    <cellStyle name="Normal 3 2 2 7 2" xfId="2202"/>
    <cellStyle name="Normal 3 2 2 8" xfId="926"/>
    <cellStyle name="Normal 3 2 2 9" xfId="1920"/>
    <cellStyle name="Normal 3 2 3" xfId="139"/>
    <cellStyle name="Normal 3 2 3 2" xfId="206"/>
    <cellStyle name="Normal 3 2 3 2 2" xfId="240"/>
    <cellStyle name="Normal 3 2 3 2 2 2" xfId="293"/>
    <cellStyle name="Normal 3 2 3 2 2 2 2" xfId="294"/>
    <cellStyle name="Normal 3 2 3 2 2 2 2 2" xfId="624"/>
    <cellStyle name="Normal 3 2 3 2 2 2 2 2 2" xfId="1708"/>
    <cellStyle name="Normal 3 2 3 2 2 2 2 2 3" xfId="2588"/>
    <cellStyle name="Normal 3 2 3 2 2 2 2 3" xfId="1427"/>
    <cellStyle name="Normal 3 2 3 2 2 2 2 3 2" xfId="2307"/>
    <cellStyle name="Normal 3 2 3 2 2 2 2 4" xfId="1049"/>
    <cellStyle name="Normal 3 2 3 2 2 2 2 5" xfId="2025"/>
    <cellStyle name="Normal 3 2 3 2 2 2 3" xfId="623"/>
    <cellStyle name="Normal 3 2 3 2 2 2 3 2" xfId="1707"/>
    <cellStyle name="Normal 3 2 3 2 2 2 3 3" xfId="2587"/>
    <cellStyle name="Normal 3 2 3 2 2 2 4" xfId="1426"/>
    <cellStyle name="Normal 3 2 3 2 2 2 4 2" xfId="2306"/>
    <cellStyle name="Normal 3 2 3 2 2 2 5" xfId="1048"/>
    <cellStyle name="Normal 3 2 3 2 2 2 6" xfId="2024"/>
    <cellStyle name="Normal 3 2 3 2 2 3" xfId="295"/>
    <cellStyle name="Normal 3 2 3 2 2 3 2" xfId="625"/>
    <cellStyle name="Normal 3 2 3 2 2 3 2 2" xfId="1709"/>
    <cellStyle name="Normal 3 2 3 2 2 3 2 3" xfId="2589"/>
    <cellStyle name="Normal 3 2 3 2 2 3 3" xfId="1428"/>
    <cellStyle name="Normal 3 2 3 2 2 3 3 2" xfId="2308"/>
    <cellStyle name="Normal 3 2 3 2 2 3 4" xfId="1050"/>
    <cellStyle name="Normal 3 2 3 2 2 3 5" xfId="2026"/>
    <cellStyle name="Normal 3 2 3 2 2 4" xfId="571"/>
    <cellStyle name="Normal 3 2 3 2 2 4 2" xfId="1655"/>
    <cellStyle name="Normal 3 2 3 2 2 4 3" xfId="2535"/>
    <cellStyle name="Normal 3 2 3 2 2 5" xfId="1374"/>
    <cellStyle name="Normal 3 2 3 2 2 5 2" xfId="2254"/>
    <cellStyle name="Normal 3 2 3 2 2 6" xfId="996"/>
    <cellStyle name="Normal 3 2 3 2 2 7" xfId="1972"/>
    <cellStyle name="Normal 3 2 3 2 3" xfId="296"/>
    <cellStyle name="Normal 3 2 3 2 3 2" xfId="297"/>
    <cellStyle name="Normal 3 2 3 2 3 2 2" xfId="627"/>
    <cellStyle name="Normal 3 2 3 2 3 2 2 2" xfId="1711"/>
    <cellStyle name="Normal 3 2 3 2 3 2 2 3" xfId="2591"/>
    <cellStyle name="Normal 3 2 3 2 3 2 3" xfId="1430"/>
    <cellStyle name="Normal 3 2 3 2 3 2 3 2" xfId="2310"/>
    <cellStyle name="Normal 3 2 3 2 3 2 4" xfId="1052"/>
    <cellStyle name="Normal 3 2 3 2 3 2 5" xfId="2028"/>
    <cellStyle name="Normal 3 2 3 2 3 3" xfId="626"/>
    <cellStyle name="Normal 3 2 3 2 3 3 2" xfId="1710"/>
    <cellStyle name="Normal 3 2 3 2 3 3 3" xfId="2590"/>
    <cellStyle name="Normal 3 2 3 2 3 4" xfId="1429"/>
    <cellStyle name="Normal 3 2 3 2 3 4 2" xfId="2309"/>
    <cellStyle name="Normal 3 2 3 2 3 5" xfId="1051"/>
    <cellStyle name="Normal 3 2 3 2 3 6" xfId="2027"/>
    <cellStyle name="Normal 3 2 3 2 4" xfId="298"/>
    <cellStyle name="Normal 3 2 3 2 4 2" xfId="628"/>
    <cellStyle name="Normal 3 2 3 2 4 2 2" xfId="1712"/>
    <cellStyle name="Normal 3 2 3 2 4 2 3" xfId="2592"/>
    <cellStyle name="Normal 3 2 3 2 4 3" xfId="1431"/>
    <cellStyle name="Normal 3 2 3 2 4 3 2" xfId="2311"/>
    <cellStyle name="Normal 3 2 3 2 4 4" xfId="1053"/>
    <cellStyle name="Normal 3 2 3 2 4 5" xfId="2029"/>
    <cellStyle name="Normal 3 2 3 2 5" xfId="537"/>
    <cellStyle name="Normal 3 2 3 2 5 2" xfId="1621"/>
    <cellStyle name="Normal 3 2 3 2 5 3" xfId="2501"/>
    <cellStyle name="Normal 3 2 3 2 6" xfId="1340"/>
    <cellStyle name="Normal 3 2 3 2 6 2" xfId="2220"/>
    <cellStyle name="Normal 3 2 3 2 7" xfId="962"/>
    <cellStyle name="Normal 3 2 3 2 8" xfId="1938"/>
    <cellStyle name="Normal 3 2 3 3" xfId="223"/>
    <cellStyle name="Normal 3 2 3 3 2" xfId="299"/>
    <cellStyle name="Normal 3 2 3 3 2 2" xfId="300"/>
    <cellStyle name="Normal 3 2 3 3 2 2 2" xfId="630"/>
    <cellStyle name="Normal 3 2 3 3 2 2 2 2" xfId="1714"/>
    <cellStyle name="Normal 3 2 3 3 2 2 2 3" xfId="2594"/>
    <cellStyle name="Normal 3 2 3 3 2 2 3" xfId="1433"/>
    <cellStyle name="Normal 3 2 3 3 2 2 3 2" xfId="2313"/>
    <cellStyle name="Normal 3 2 3 3 2 2 4" xfId="1055"/>
    <cellStyle name="Normal 3 2 3 3 2 2 5" xfId="2031"/>
    <cellStyle name="Normal 3 2 3 3 2 3" xfId="629"/>
    <cellStyle name="Normal 3 2 3 3 2 3 2" xfId="1713"/>
    <cellStyle name="Normal 3 2 3 3 2 3 3" xfId="2593"/>
    <cellStyle name="Normal 3 2 3 3 2 4" xfId="1432"/>
    <cellStyle name="Normal 3 2 3 3 2 4 2" xfId="2312"/>
    <cellStyle name="Normal 3 2 3 3 2 5" xfId="1054"/>
    <cellStyle name="Normal 3 2 3 3 2 6" xfId="2030"/>
    <cellStyle name="Normal 3 2 3 3 3" xfId="301"/>
    <cellStyle name="Normal 3 2 3 3 3 2" xfId="631"/>
    <cellStyle name="Normal 3 2 3 3 3 2 2" xfId="1715"/>
    <cellStyle name="Normal 3 2 3 3 3 2 3" xfId="2595"/>
    <cellStyle name="Normal 3 2 3 3 3 3" xfId="1434"/>
    <cellStyle name="Normal 3 2 3 3 3 3 2" xfId="2314"/>
    <cellStyle name="Normal 3 2 3 3 3 4" xfId="1056"/>
    <cellStyle name="Normal 3 2 3 3 3 5" xfId="2032"/>
    <cellStyle name="Normal 3 2 3 3 4" xfId="554"/>
    <cellStyle name="Normal 3 2 3 3 4 2" xfId="1638"/>
    <cellStyle name="Normal 3 2 3 3 4 3" xfId="2518"/>
    <cellStyle name="Normal 3 2 3 3 5" xfId="1357"/>
    <cellStyle name="Normal 3 2 3 3 5 2" xfId="2237"/>
    <cellStyle name="Normal 3 2 3 3 6" xfId="979"/>
    <cellStyle name="Normal 3 2 3 3 7" xfId="1955"/>
    <cellStyle name="Normal 3 2 3 4" xfId="302"/>
    <cellStyle name="Normal 3 2 3 4 2" xfId="303"/>
    <cellStyle name="Normal 3 2 3 4 2 2" xfId="633"/>
    <cellStyle name="Normal 3 2 3 4 2 2 2" xfId="1717"/>
    <cellStyle name="Normal 3 2 3 4 2 2 3" xfId="2597"/>
    <cellStyle name="Normal 3 2 3 4 2 3" xfId="1436"/>
    <cellStyle name="Normal 3 2 3 4 2 3 2" xfId="2316"/>
    <cellStyle name="Normal 3 2 3 4 2 4" xfId="1058"/>
    <cellStyle name="Normal 3 2 3 4 2 5" xfId="2034"/>
    <cellStyle name="Normal 3 2 3 4 3" xfId="632"/>
    <cellStyle name="Normal 3 2 3 4 3 2" xfId="1716"/>
    <cellStyle name="Normal 3 2 3 4 3 3" xfId="2596"/>
    <cellStyle name="Normal 3 2 3 4 4" xfId="1435"/>
    <cellStyle name="Normal 3 2 3 4 4 2" xfId="2315"/>
    <cellStyle name="Normal 3 2 3 4 5" xfId="1057"/>
    <cellStyle name="Normal 3 2 3 4 6" xfId="2033"/>
    <cellStyle name="Normal 3 2 3 5" xfId="304"/>
    <cellStyle name="Normal 3 2 3 5 2" xfId="634"/>
    <cellStyle name="Normal 3 2 3 5 2 2" xfId="1718"/>
    <cellStyle name="Normal 3 2 3 5 2 3" xfId="2598"/>
    <cellStyle name="Normal 3 2 3 5 3" xfId="1437"/>
    <cellStyle name="Normal 3 2 3 5 3 2" xfId="2317"/>
    <cellStyle name="Normal 3 2 3 5 4" xfId="1059"/>
    <cellStyle name="Normal 3 2 3 5 5" xfId="2035"/>
    <cellStyle name="Normal 3 2 3 6" xfId="496"/>
    <cellStyle name="Normal 3 2 3 6 2" xfId="1604"/>
    <cellStyle name="Normal 3 2 3 6 3" xfId="2484"/>
    <cellStyle name="Normal 3 2 3 7" xfId="1303"/>
    <cellStyle name="Normal 3 2 3 7 2" xfId="2203"/>
    <cellStyle name="Normal 3 2 3 8" xfId="927"/>
    <cellStyle name="Normal 3 2 3 9" xfId="1921"/>
    <cellStyle name="Normal 3 2 4" xfId="140"/>
    <cellStyle name="Normal 3 2 4 2" xfId="207"/>
    <cellStyle name="Normal 3 2 4 2 2" xfId="241"/>
    <cellStyle name="Normal 3 2 4 2 2 2" xfId="305"/>
    <cellStyle name="Normal 3 2 4 2 2 2 2" xfId="306"/>
    <cellStyle name="Normal 3 2 4 2 2 2 2 2" xfId="636"/>
    <cellStyle name="Normal 3 2 4 2 2 2 2 2 2" xfId="1720"/>
    <cellStyle name="Normal 3 2 4 2 2 2 2 2 3" xfId="2600"/>
    <cellStyle name="Normal 3 2 4 2 2 2 2 3" xfId="1439"/>
    <cellStyle name="Normal 3 2 4 2 2 2 2 3 2" xfId="2319"/>
    <cellStyle name="Normal 3 2 4 2 2 2 2 4" xfId="1061"/>
    <cellStyle name="Normal 3 2 4 2 2 2 2 5" xfId="2037"/>
    <cellStyle name="Normal 3 2 4 2 2 2 3" xfId="635"/>
    <cellStyle name="Normal 3 2 4 2 2 2 3 2" xfId="1719"/>
    <cellStyle name="Normal 3 2 4 2 2 2 3 3" xfId="2599"/>
    <cellStyle name="Normal 3 2 4 2 2 2 4" xfId="1438"/>
    <cellStyle name="Normal 3 2 4 2 2 2 4 2" xfId="2318"/>
    <cellStyle name="Normal 3 2 4 2 2 2 5" xfId="1060"/>
    <cellStyle name="Normal 3 2 4 2 2 2 6" xfId="2036"/>
    <cellStyle name="Normal 3 2 4 2 2 3" xfId="307"/>
    <cellStyle name="Normal 3 2 4 2 2 3 2" xfId="637"/>
    <cellStyle name="Normal 3 2 4 2 2 3 2 2" xfId="1721"/>
    <cellStyle name="Normal 3 2 4 2 2 3 2 3" xfId="2601"/>
    <cellStyle name="Normal 3 2 4 2 2 3 3" xfId="1440"/>
    <cellStyle name="Normal 3 2 4 2 2 3 3 2" xfId="2320"/>
    <cellStyle name="Normal 3 2 4 2 2 3 4" xfId="1062"/>
    <cellStyle name="Normal 3 2 4 2 2 3 5" xfId="2038"/>
    <cellStyle name="Normal 3 2 4 2 2 4" xfId="572"/>
    <cellStyle name="Normal 3 2 4 2 2 4 2" xfId="1656"/>
    <cellStyle name="Normal 3 2 4 2 2 4 3" xfId="2536"/>
    <cellStyle name="Normal 3 2 4 2 2 5" xfId="1375"/>
    <cellStyle name="Normal 3 2 4 2 2 5 2" xfId="2255"/>
    <cellStyle name="Normal 3 2 4 2 2 6" xfId="997"/>
    <cellStyle name="Normal 3 2 4 2 2 7" xfId="1973"/>
    <cellStyle name="Normal 3 2 4 2 3" xfId="308"/>
    <cellStyle name="Normal 3 2 4 2 3 2" xfId="309"/>
    <cellStyle name="Normal 3 2 4 2 3 2 2" xfId="639"/>
    <cellStyle name="Normal 3 2 4 2 3 2 2 2" xfId="1723"/>
    <cellStyle name="Normal 3 2 4 2 3 2 2 3" xfId="2603"/>
    <cellStyle name="Normal 3 2 4 2 3 2 3" xfId="1442"/>
    <cellStyle name="Normal 3 2 4 2 3 2 3 2" xfId="2322"/>
    <cellStyle name="Normal 3 2 4 2 3 2 4" xfId="1064"/>
    <cellStyle name="Normal 3 2 4 2 3 2 5" xfId="2040"/>
    <cellStyle name="Normal 3 2 4 2 3 3" xfId="638"/>
    <cellStyle name="Normal 3 2 4 2 3 3 2" xfId="1722"/>
    <cellStyle name="Normal 3 2 4 2 3 3 3" xfId="2602"/>
    <cellStyle name="Normal 3 2 4 2 3 4" xfId="1441"/>
    <cellStyle name="Normal 3 2 4 2 3 4 2" xfId="2321"/>
    <cellStyle name="Normal 3 2 4 2 3 5" xfId="1063"/>
    <cellStyle name="Normal 3 2 4 2 3 6" xfId="2039"/>
    <cellStyle name="Normal 3 2 4 2 4" xfId="310"/>
    <cellStyle name="Normal 3 2 4 2 4 2" xfId="640"/>
    <cellStyle name="Normal 3 2 4 2 4 2 2" xfId="1724"/>
    <cellStyle name="Normal 3 2 4 2 4 2 3" xfId="2604"/>
    <cellStyle name="Normal 3 2 4 2 4 3" xfId="1443"/>
    <cellStyle name="Normal 3 2 4 2 4 3 2" xfId="2323"/>
    <cellStyle name="Normal 3 2 4 2 4 4" xfId="1065"/>
    <cellStyle name="Normal 3 2 4 2 4 5" xfId="2041"/>
    <cellStyle name="Normal 3 2 4 2 5" xfId="538"/>
    <cellStyle name="Normal 3 2 4 2 5 2" xfId="1622"/>
    <cellStyle name="Normal 3 2 4 2 5 3" xfId="2502"/>
    <cellStyle name="Normal 3 2 4 2 6" xfId="1341"/>
    <cellStyle name="Normal 3 2 4 2 6 2" xfId="2221"/>
    <cellStyle name="Normal 3 2 4 2 7" xfId="963"/>
    <cellStyle name="Normal 3 2 4 2 8" xfId="1939"/>
    <cellStyle name="Normal 3 2 4 3" xfId="224"/>
    <cellStyle name="Normal 3 2 4 3 2" xfId="311"/>
    <cellStyle name="Normal 3 2 4 3 2 2" xfId="312"/>
    <cellStyle name="Normal 3 2 4 3 2 2 2" xfId="642"/>
    <cellStyle name="Normal 3 2 4 3 2 2 2 2" xfId="1726"/>
    <cellStyle name="Normal 3 2 4 3 2 2 2 3" xfId="2606"/>
    <cellStyle name="Normal 3 2 4 3 2 2 3" xfId="1445"/>
    <cellStyle name="Normal 3 2 4 3 2 2 3 2" xfId="2325"/>
    <cellStyle name="Normal 3 2 4 3 2 2 4" xfId="1067"/>
    <cellStyle name="Normal 3 2 4 3 2 2 5" xfId="2043"/>
    <cellStyle name="Normal 3 2 4 3 2 3" xfId="641"/>
    <cellStyle name="Normal 3 2 4 3 2 3 2" xfId="1725"/>
    <cellStyle name="Normal 3 2 4 3 2 3 3" xfId="2605"/>
    <cellStyle name="Normal 3 2 4 3 2 4" xfId="1444"/>
    <cellStyle name="Normal 3 2 4 3 2 4 2" xfId="2324"/>
    <cellStyle name="Normal 3 2 4 3 2 5" xfId="1066"/>
    <cellStyle name="Normal 3 2 4 3 2 6" xfId="2042"/>
    <cellStyle name="Normal 3 2 4 3 3" xfId="313"/>
    <cellStyle name="Normal 3 2 4 3 3 2" xfId="643"/>
    <cellStyle name="Normal 3 2 4 3 3 2 2" xfId="1727"/>
    <cellStyle name="Normal 3 2 4 3 3 2 3" xfId="2607"/>
    <cellStyle name="Normal 3 2 4 3 3 3" xfId="1446"/>
    <cellStyle name="Normal 3 2 4 3 3 3 2" xfId="2326"/>
    <cellStyle name="Normal 3 2 4 3 3 4" xfId="1068"/>
    <cellStyle name="Normal 3 2 4 3 3 5" xfId="2044"/>
    <cellStyle name="Normal 3 2 4 3 4" xfId="555"/>
    <cellStyle name="Normal 3 2 4 3 4 2" xfId="1639"/>
    <cellStyle name="Normal 3 2 4 3 4 3" xfId="2519"/>
    <cellStyle name="Normal 3 2 4 3 5" xfId="1358"/>
    <cellStyle name="Normal 3 2 4 3 5 2" xfId="2238"/>
    <cellStyle name="Normal 3 2 4 3 6" xfId="980"/>
    <cellStyle name="Normal 3 2 4 3 7" xfId="1956"/>
    <cellStyle name="Normal 3 2 4 4" xfId="314"/>
    <cellStyle name="Normal 3 2 4 4 2" xfId="315"/>
    <cellStyle name="Normal 3 2 4 4 2 2" xfId="645"/>
    <cellStyle name="Normal 3 2 4 4 2 2 2" xfId="1729"/>
    <cellStyle name="Normal 3 2 4 4 2 2 3" xfId="2609"/>
    <cellStyle name="Normal 3 2 4 4 2 3" xfId="1448"/>
    <cellStyle name="Normal 3 2 4 4 2 3 2" xfId="2328"/>
    <cellStyle name="Normal 3 2 4 4 2 4" xfId="1070"/>
    <cellStyle name="Normal 3 2 4 4 2 5" xfId="2046"/>
    <cellStyle name="Normal 3 2 4 4 3" xfId="644"/>
    <cellStyle name="Normal 3 2 4 4 3 2" xfId="1728"/>
    <cellStyle name="Normal 3 2 4 4 3 3" xfId="2608"/>
    <cellStyle name="Normal 3 2 4 4 4" xfId="1447"/>
    <cellStyle name="Normal 3 2 4 4 4 2" xfId="2327"/>
    <cellStyle name="Normal 3 2 4 4 5" xfId="1069"/>
    <cellStyle name="Normal 3 2 4 4 6" xfId="2045"/>
    <cellStyle name="Normal 3 2 4 5" xfId="316"/>
    <cellStyle name="Normal 3 2 4 5 2" xfId="646"/>
    <cellStyle name="Normal 3 2 4 5 2 2" xfId="1730"/>
    <cellStyle name="Normal 3 2 4 5 2 3" xfId="2610"/>
    <cellStyle name="Normal 3 2 4 5 3" xfId="1449"/>
    <cellStyle name="Normal 3 2 4 5 3 2" xfId="2329"/>
    <cellStyle name="Normal 3 2 4 5 4" xfId="1071"/>
    <cellStyle name="Normal 3 2 4 5 5" xfId="2047"/>
    <cellStyle name="Normal 3 2 4 6" xfId="497"/>
    <cellStyle name="Normal 3 2 4 6 2" xfId="1605"/>
    <cellStyle name="Normal 3 2 4 6 3" xfId="2485"/>
    <cellStyle name="Normal 3 2 4 7" xfId="1304"/>
    <cellStyle name="Normal 3 2 4 7 2" xfId="2204"/>
    <cellStyle name="Normal 3 2 4 8" xfId="928"/>
    <cellStyle name="Normal 3 2 4 9" xfId="1922"/>
    <cellStyle name="Normal 3 2 5" xfId="141"/>
    <cellStyle name="Normal 3 2 5 2" xfId="208"/>
    <cellStyle name="Normal 3 2 5 2 2" xfId="242"/>
    <cellStyle name="Normal 3 2 5 2 2 2" xfId="317"/>
    <cellStyle name="Normal 3 2 5 2 2 2 2" xfId="318"/>
    <cellStyle name="Normal 3 2 5 2 2 2 2 2" xfId="648"/>
    <cellStyle name="Normal 3 2 5 2 2 2 2 2 2" xfId="1732"/>
    <cellStyle name="Normal 3 2 5 2 2 2 2 2 3" xfId="2612"/>
    <cellStyle name="Normal 3 2 5 2 2 2 2 3" xfId="1451"/>
    <cellStyle name="Normal 3 2 5 2 2 2 2 3 2" xfId="2331"/>
    <cellStyle name="Normal 3 2 5 2 2 2 2 4" xfId="1073"/>
    <cellStyle name="Normal 3 2 5 2 2 2 2 5" xfId="2049"/>
    <cellStyle name="Normal 3 2 5 2 2 2 3" xfId="647"/>
    <cellStyle name="Normal 3 2 5 2 2 2 3 2" xfId="1731"/>
    <cellStyle name="Normal 3 2 5 2 2 2 3 3" xfId="2611"/>
    <cellStyle name="Normal 3 2 5 2 2 2 4" xfId="1450"/>
    <cellStyle name="Normal 3 2 5 2 2 2 4 2" xfId="2330"/>
    <cellStyle name="Normal 3 2 5 2 2 2 5" xfId="1072"/>
    <cellStyle name="Normal 3 2 5 2 2 2 6" xfId="2048"/>
    <cellStyle name="Normal 3 2 5 2 2 3" xfId="319"/>
    <cellStyle name="Normal 3 2 5 2 2 3 2" xfId="649"/>
    <cellStyle name="Normal 3 2 5 2 2 3 2 2" xfId="1733"/>
    <cellStyle name="Normal 3 2 5 2 2 3 2 3" xfId="2613"/>
    <cellStyle name="Normal 3 2 5 2 2 3 3" xfId="1452"/>
    <cellStyle name="Normal 3 2 5 2 2 3 3 2" xfId="2332"/>
    <cellStyle name="Normal 3 2 5 2 2 3 4" xfId="1074"/>
    <cellStyle name="Normal 3 2 5 2 2 3 5" xfId="2050"/>
    <cellStyle name="Normal 3 2 5 2 2 4" xfId="573"/>
    <cellStyle name="Normal 3 2 5 2 2 4 2" xfId="1657"/>
    <cellStyle name="Normal 3 2 5 2 2 4 3" xfId="2537"/>
    <cellStyle name="Normal 3 2 5 2 2 5" xfId="1376"/>
    <cellStyle name="Normal 3 2 5 2 2 5 2" xfId="2256"/>
    <cellStyle name="Normal 3 2 5 2 2 6" xfId="998"/>
    <cellStyle name="Normal 3 2 5 2 2 7" xfId="1974"/>
    <cellStyle name="Normal 3 2 5 2 3" xfId="320"/>
    <cellStyle name="Normal 3 2 5 2 3 2" xfId="321"/>
    <cellStyle name="Normal 3 2 5 2 3 2 2" xfId="651"/>
    <cellStyle name="Normal 3 2 5 2 3 2 2 2" xfId="1735"/>
    <cellStyle name="Normal 3 2 5 2 3 2 2 3" xfId="2615"/>
    <cellStyle name="Normal 3 2 5 2 3 2 3" xfId="1454"/>
    <cellStyle name="Normal 3 2 5 2 3 2 3 2" xfId="2334"/>
    <cellStyle name="Normal 3 2 5 2 3 2 4" xfId="1076"/>
    <cellStyle name="Normal 3 2 5 2 3 2 5" xfId="2052"/>
    <cellStyle name="Normal 3 2 5 2 3 3" xfId="650"/>
    <cellStyle name="Normal 3 2 5 2 3 3 2" xfId="1734"/>
    <cellStyle name="Normal 3 2 5 2 3 3 3" xfId="2614"/>
    <cellStyle name="Normal 3 2 5 2 3 4" xfId="1453"/>
    <cellStyle name="Normal 3 2 5 2 3 4 2" xfId="2333"/>
    <cellStyle name="Normal 3 2 5 2 3 5" xfId="1075"/>
    <cellStyle name="Normal 3 2 5 2 3 6" xfId="2051"/>
    <cellStyle name="Normal 3 2 5 2 4" xfId="322"/>
    <cellStyle name="Normal 3 2 5 2 4 2" xfId="652"/>
    <cellStyle name="Normal 3 2 5 2 4 2 2" xfId="1736"/>
    <cellStyle name="Normal 3 2 5 2 4 2 3" xfId="2616"/>
    <cellStyle name="Normal 3 2 5 2 4 3" xfId="1455"/>
    <cellStyle name="Normal 3 2 5 2 4 3 2" xfId="2335"/>
    <cellStyle name="Normal 3 2 5 2 4 4" xfId="1077"/>
    <cellStyle name="Normal 3 2 5 2 4 5" xfId="2053"/>
    <cellStyle name="Normal 3 2 5 2 5" xfId="539"/>
    <cellStyle name="Normal 3 2 5 2 5 2" xfId="1623"/>
    <cellStyle name="Normal 3 2 5 2 5 3" xfId="2503"/>
    <cellStyle name="Normal 3 2 5 2 6" xfId="1342"/>
    <cellStyle name="Normal 3 2 5 2 6 2" xfId="2222"/>
    <cellStyle name="Normal 3 2 5 2 7" xfId="964"/>
    <cellStyle name="Normal 3 2 5 2 8" xfId="1940"/>
    <cellStyle name="Normal 3 2 5 3" xfId="225"/>
    <cellStyle name="Normal 3 2 5 3 2" xfId="323"/>
    <cellStyle name="Normal 3 2 5 3 2 2" xfId="324"/>
    <cellStyle name="Normal 3 2 5 3 2 2 2" xfId="654"/>
    <cellStyle name="Normal 3 2 5 3 2 2 2 2" xfId="1738"/>
    <cellStyle name="Normal 3 2 5 3 2 2 2 3" xfId="2618"/>
    <cellStyle name="Normal 3 2 5 3 2 2 3" xfId="1457"/>
    <cellStyle name="Normal 3 2 5 3 2 2 3 2" xfId="2337"/>
    <cellStyle name="Normal 3 2 5 3 2 2 4" xfId="1079"/>
    <cellStyle name="Normal 3 2 5 3 2 2 5" xfId="2055"/>
    <cellStyle name="Normal 3 2 5 3 2 3" xfId="653"/>
    <cellStyle name="Normal 3 2 5 3 2 3 2" xfId="1737"/>
    <cellStyle name="Normal 3 2 5 3 2 3 3" xfId="2617"/>
    <cellStyle name="Normal 3 2 5 3 2 4" xfId="1456"/>
    <cellStyle name="Normal 3 2 5 3 2 4 2" xfId="2336"/>
    <cellStyle name="Normal 3 2 5 3 2 5" xfId="1078"/>
    <cellStyle name="Normal 3 2 5 3 2 6" xfId="2054"/>
    <cellStyle name="Normal 3 2 5 3 3" xfId="325"/>
    <cellStyle name="Normal 3 2 5 3 3 2" xfId="655"/>
    <cellStyle name="Normal 3 2 5 3 3 2 2" xfId="1739"/>
    <cellStyle name="Normal 3 2 5 3 3 2 3" xfId="2619"/>
    <cellStyle name="Normal 3 2 5 3 3 3" xfId="1458"/>
    <cellStyle name="Normal 3 2 5 3 3 3 2" xfId="2338"/>
    <cellStyle name="Normal 3 2 5 3 3 4" xfId="1080"/>
    <cellStyle name="Normal 3 2 5 3 3 5" xfId="2056"/>
    <cellStyle name="Normal 3 2 5 3 4" xfId="556"/>
    <cellStyle name="Normal 3 2 5 3 4 2" xfId="1640"/>
    <cellStyle name="Normal 3 2 5 3 4 3" xfId="2520"/>
    <cellStyle name="Normal 3 2 5 3 5" xfId="1359"/>
    <cellStyle name="Normal 3 2 5 3 5 2" xfId="2239"/>
    <cellStyle name="Normal 3 2 5 3 6" xfId="981"/>
    <cellStyle name="Normal 3 2 5 3 7" xfId="1957"/>
    <cellStyle name="Normal 3 2 5 4" xfId="326"/>
    <cellStyle name="Normal 3 2 5 4 2" xfId="327"/>
    <cellStyle name="Normal 3 2 5 4 2 2" xfId="657"/>
    <cellStyle name="Normal 3 2 5 4 2 2 2" xfId="1741"/>
    <cellStyle name="Normal 3 2 5 4 2 2 3" xfId="2621"/>
    <cellStyle name="Normal 3 2 5 4 2 3" xfId="1460"/>
    <cellStyle name="Normal 3 2 5 4 2 3 2" xfId="2340"/>
    <cellStyle name="Normal 3 2 5 4 2 4" xfId="1082"/>
    <cellStyle name="Normal 3 2 5 4 2 5" xfId="2058"/>
    <cellStyle name="Normal 3 2 5 4 3" xfId="656"/>
    <cellStyle name="Normal 3 2 5 4 3 2" xfId="1740"/>
    <cellStyle name="Normal 3 2 5 4 3 3" xfId="2620"/>
    <cellStyle name="Normal 3 2 5 4 4" xfId="1459"/>
    <cellStyle name="Normal 3 2 5 4 4 2" xfId="2339"/>
    <cellStyle name="Normal 3 2 5 4 5" xfId="1081"/>
    <cellStyle name="Normal 3 2 5 4 6" xfId="2057"/>
    <cellStyle name="Normal 3 2 5 5" xfId="328"/>
    <cellStyle name="Normal 3 2 5 5 2" xfId="658"/>
    <cellStyle name="Normal 3 2 5 5 2 2" xfId="1742"/>
    <cellStyle name="Normal 3 2 5 5 2 3" xfId="2622"/>
    <cellStyle name="Normal 3 2 5 5 3" xfId="1461"/>
    <cellStyle name="Normal 3 2 5 5 3 2" xfId="2341"/>
    <cellStyle name="Normal 3 2 5 5 4" xfId="1083"/>
    <cellStyle name="Normal 3 2 5 5 5" xfId="2059"/>
    <cellStyle name="Normal 3 2 5 6" xfId="498"/>
    <cellStyle name="Normal 3 2 5 6 2" xfId="1606"/>
    <cellStyle name="Normal 3 2 5 6 3" xfId="2486"/>
    <cellStyle name="Normal 3 2 5 7" xfId="1305"/>
    <cellStyle name="Normal 3 2 5 7 2" xfId="2205"/>
    <cellStyle name="Normal 3 2 5 8" xfId="929"/>
    <cellStyle name="Normal 3 2 5 9" xfId="1923"/>
    <cellStyle name="Normal 3 2 6" xfId="142"/>
    <cellStyle name="Normal 3 2 6 2" xfId="209"/>
    <cellStyle name="Normal 3 2 6 2 2" xfId="243"/>
    <cellStyle name="Normal 3 2 6 2 2 2" xfId="329"/>
    <cellStyle name="Normal 3 2 6 2 2 2 2" xfId="330"/>
    <cellStyle name="Normal 3 2 6 2 2 2 2 2" xfId="660"/>
    <cellStyle name="Normal 3 2 6 2 2 2 2 2 2" xfId="1744"/>
    <cellStyle name="Normal 3 2 6 2 2 2 2 2 3" xfId="2624"/>
    <cellStyle name="Normal 3 2 6 2 2 2 2 3" xfId="1463"/>
    <cellStyle name="Normal 3 2 6 2 2 2 2 3 2" xfId="2343"/>
    <cellStyle name="Normal 3 2 6 2 2 2 2 4" xfId="1085"/>
    <cellStyle name="Normal 3 2 6 2 2 2 2 5" xfId="2061"/>
    <cellStyle name="Normal 3 2 6 2 2 2 3" xfId="659"/>
    <cellStyle name="Normal 3 2 6 2 2 2 3 2" xfId="1743"/>
    <cellStyle name="Normal 3 2 6 2 2 2 3 3" xfId="2623"/>
    <cellStyle name="Normal 3 2 6 2 2 2 4" xfId="1462"/>
    <cellStyle name="Normal 3 2 6 2 2 2 4 2" xfId="2342"/>
    <cellStyle name="Normal 3 2 6 2 2 2 5" xfId="1084"/>
    <cellStyle name="Normal 3 2 6 2 2 2 6" xfId="2060"/>
    <cellStyle name="Normal 3 2 6 2 2 3" xfId="331"/>
    <cellStyle name="Normal 3 2 6 2 2 3 2" xfId="661"/>
    <cellStyle name="Normal 3 2 6 2 2 3 2 2" xfId="1745"/>
    <cellStyle name="Normal 3 2 6 2 2 3 2 3" xfId="2625"/>
    <cellStyle name="Normal 3 2 6 2 2 3 3" xfId="1464"/>
    <cellStyle name="Normal 3 2 6 2 2 3 3 2" xfId="2344"/>
    <cellStyle name="Normal 3 2 6 2 2 3 4" xfId="1086"/>
    <cellStyle name="Normal 3 2 6 2 2 3 5" xfId="2062"/>
    <cellStyle name="Normal 3 2 6 2 2 4" xfId="574"/>
    <cellStyle name="Normal 3 2 6 2 2 4 2" xfId="1658"/>
    <cellStyle name="Normal 3 2 6 2 2 4 3" xfId="2538"/>
    <cellStyle name="Normal 3 2 6 2 2 5" xfId="1377"/>
    <cellStyle name="Normal 3 2 6 2 2 5 2" xfId="2257"/>
    <cellStyle name="Normal 3 2 6 2 2 6" xfId="999"/>
    <cellStyle name="Normal 3 2 6 2 2 7" xfId="1975"/>
    <cellStyle name="Normal 3 2 6 2 3" xfId="332"/>
    <cellStyle name="Normal 3 2 6 2 3 2" xfId="333"/>
    <cellStyle name="Normal 3 2 6 2 3 2 2" xfId="663"/>
    <cellStyle name="Normal 3 2 6 2 3 2 2 2" xfId="1747"/>
    <cellStyle name="Normal 3 2 6 2 3 2 2 3" xfId="2627"/>
    <cellStyle name="Normal 3 2 6 2 3 2 3" xfId="1466"/>
    <cellStyle name="Normal 3 2 6 2 3 2 3 2" xfId="2346"/>
    <cellStyle name="Normal 3 2 6 2 3 2 4" xfId="1088"/>
    <cellStyle name="Normal 3 2 6 2 3 2 5" xfId="2064"/>
    <cellStyle name="Normal 3 2 6 2 3 3" xfId="662"/>
    <cellStyle name="Normal 3 2 6 2 3 3 2" xfId="1746"/>
    <cellStyle name="Normal 3 2 6 2 3 3 3" xfId="2626"/>
    <cellStyle name="Normal 3 2 6 2 3 4" xfId="1465"/>
    <cellStyle name="Normal 3 2 6 2 3 4 2" xfId="2345"/>
    <cellStyle name="Normal 3 2 6 2 3 5" xfId="1087"/>
    <cellStyle name="Normal 3 2 6 2 3 6" xfId="2063"/>
    <cellStyle name="Normal 3 2 6 2 4" xfId="334"/>
    <cellStyle name="Normal 3 2 6 2 4 2" xfId="664"/>
    <cellStyle name="Normal 3 2 6 2 4 2 2" xfId="1748"/>
    <cellStyle name="Normal 3 2 6 2 4 2 3" xfId="2628"/>
    <cellStyle name="Normal 3 2 6 2 4 3" xfId="1467"/>
    <cellStyle name="Normal 3 2 6 2 4 3 2" xfId="2347"/>
    <cellStyle name="Normal 3 2 6 2 4 4" xfId="1089"/>
    <cellStyle name="Normal 3 2 6 2 4 5" xfId="2065"/>
    <cellStyle name="Normal 3 2 6 2 5" xfId="540"/>
    <cellStyle name="Normal 3 2 6 2 5 2" xfId="1624"/>
    <cellStyle name="Normal 3 2 6 2 5 3" xfId="2504"/>
    <cellStyle name="Normal 3 2 6 2 6" xfId="1343"/>
    <cellStyle name="Normal 3 2 6 2 6 2" xfId="2223"/>
    <cellStyle name="Normal 3 2 6 2 7" xfId="965"/>
    <cellStyle name="Normal 3 2 6 2 8" xfId="1941"/>
    <cellStyle name="Normal 3 2 6 3" xfId="226"/>
    <cellStyle name="Normal 3 2 6 3 2" xfId="335"/>
    <cellStyle name="Normal 3 2 6 3 2 2" xfId="336"/>
    <cellStyle name="Normal 3 2 6 3 2 2 2" xfId="666"/>
    <cellStyle name="Normal 3 2 6 3 2 2 2 2" xfId="1750"/>
    <cellStyle name="Normal 3 2 6 3 2 2 2 3" xfId="2630"/>
    <cellStyle name="Normal 3 2 6 3 2 2 3" xfId="1469"/>
    <cellStyle name="Normal 3 2 6 3 2 2 3 2" xfId="2349"/>
    <cellStyle name="Normal 3 2 6 3 2 2 4" xfId="1091"/>
    <cellStyle name="Normal 3 2 6 3 2 2 5" xfId="2067"/>
    <cellStyle name="Normal 3 2 6 3 2 3" xfId="665"/>
    <cellStyle name="Normal 3 2 6 3 2 3 2" xfId="1749"/>
    <cellStyle name="Normal 3 2 6 3 2 3 3" xfId="2629"/>
    <cellStyle name="Normal 3 2 6 3 2 4" xfId="1468"/>
    <cellStyle name="Normal 3 2 6 3 2 4 2" xfId="2348"/>
    <cellStyle name="Normal 3 2 6 3 2 5" xfId="1090"/>
    <cellStyle name="Normal 3 2 6 3 2 6" xfId="2066"/>
    <cellStyle name="Normal 3 2 6 3 3" xfId="337"/>
    <cellStyle name="Normal 3 2 6 3 3 2" xfId="667"/>
    <cellStyle name="Normal 3 2 6 3 3 2 2" xfId="1751"/>
    <cellStyle name="Normal 3 2 6 3 3 2 3" xfId="2631"/>
    <cellStyle name="Normal 3 2 6 3 3 3" xfId="1470"/>
    <cellStyle name="Normal 3 2 6 3 3 3 2" xfId="2350"/>
    <cellStyle name="Normal 3 2 6 3 3 4" xfId="1092"/>
    <cellStyle name="Normal 3 2 6 3 3 5" xfId="2068"/>
    <cellStyle name="Normal 3 2 6 3 4" xfId="557"/>
    <cellStyle name="Normal 3 2 6 3 4 2" xfId="1641"/>
    <cellStyle name="Normal 3 2 6 3 4 3" xfId="2521"/>
    <cellStyle name="Normal 3 2 6 3 5" xfId="1360"/>
    <cellStyle name="Normal 3 2 6 3 5 2" xfId="2240"/>
    <cellStyle name="Normal 3 2 6 3 6" xfId="982"/>
    <cellStyle name="Normal 3 2 6 3 7" xfId="1958"/>
    <cellStyle name="Normal 3 2 6 4" xfId="338"/>
    <cellStyle name="Normal 3 2 6 4 2" xfId="339"/>
    <cellStyle name="Normal 3 2 6 4 2 2" xfId="669"/>
    <cellStyle name="Normal 3 2 6 4 2 2 2" xfId="1753"/>
    <cellStyle name="Normal 3 2 6 4 2 2 3" xfId="2633"/>
    <cellStyle name="Normal 3 2 6 4 2 3" xfId="1472"/>
    <cellStyle name="Normal 3 2 6 4 2 3 2" xfId="2352"/>
    <cellStyle name="Normal 3 2 6 4 2 4" xfId="1094"/>
    <cellStyle name="Normal 3 2 6 4 2 5" xfId="2070"/>
    <cellStyle name="Normal 3 2 6 4 3" xfId="668"/>
    <cellStyle name="Normal 3 2 6 4 3 2" xfId="1752"/>
    <cellStyle name="Normal 3 2 6 4 3 3" xfId="2632"/>
    <cellStyle name="Normal 3 2 6 4 4" xfId="1471"/>
    <cellStyle name="Normal 3 2 6 4 4 2" xfId="2351"/>
    <cellStyle name="Normal 3 2 6 4 5" xfId="1093"/>
    <cellStyle name="Normal 3 2 6 4 6" xfId="2069"/>
    <cellStyle name="Normal 3 2 6 5" xfId="340"/>
    <cellStyle name="Normal 3 2 6 5 2" xfId="670"/>
    <cellStyle name="Normal 3 2 6 5 2 2" xfId="1754"/>
    <cellStyle name="Normal 3 2 6 5 2 3" xfId="2634"/>
    <cellStyle name="Normal 3 2 6 5 3" xfId="1473"/>
    <cellStyle name="Normal 3 2 6 5 3 2" xfId="2353"/>
    <cellStyle name="Normal 3 2 6 5 4" xfId="1095"/>
    <cellStyle name="Normal 3 2 6 5 5" xfId="2071"/>
    <cellStyle name="Normal 3 2 6 6" xfId="499"/>
    <cellStyle name="Normal 3 2 6 6 2" xfId="1607"/>
    <cellStyle name="Normal 3 2 6 6 3" xfId="2487"/>
    <cellStyle name="Normal 3 2 6 7" xfId="1306"/>
    <cellStyle name="Normal 3 2 6 7 2" xfId="2206"/>
    <cellStyle name="Normal 3 2 6 8" xfId="930"/>
    <cellStyle name="Normal 3 2 6 9" xfId="1924"/>
    <cellStyle name="Normal 3 2 7" xfId="143"/>
    <cellStyle name="Normal 3 2 7 2" xfId="210"/>
    <cellStyle name="Normal 3 2 7 2 2" xfId="244"/>
    <cellStyle name="Normal 3 2 7 2 2 2" xfId="341"/>
    <cellStyle name="Normal 3 2 7 2 2 2 2" xfId="342"/>
    <cellStyle name="Normal 3 2 7 2 2 2 2 2" xfId="672"/>
    <cellStyle name="Normal 3 2 7 2 2 2 2 2 2" xfId="1756"/>
    <cellStyle name="Normal 3 2 7 2 2 2 2 2 3" xfId="2636"/>
    <cellStyle name="Normal 3 2 7 2 2 2 2 3" xfId="1475"/>
    <cellStyle name="Normal 3 2 7 2 2 2 2 3 2" xfId="2355"/>
    <cellStyle name="Normal 3 2 7 2 2 2 2 4" xfId="1097"/>
    <cellStyle name="Normal 3 2 7 2 2 2 2 5" xfId="2073"/>
    <cellStyle name="Normal 3 2 7 2 2 2 3" xfId="671"/>
    <cellStyle name="Normal 3 2 7 2 2 2 3 2" xfId="1755"/>
    <cellStyle name="Normal 3 2 7 2 2 2 3 3" xfId="2635"/>
    <cellStyle name="Normal 3 2 7 2 2 2 4" xfId="1474"/>
    <cellStyle name="Normal 3 2 7 2 2 2 4 2" xfId="2354"/>
    <cellStyle name="Normal 3 2 7 2 2 2 5" xfId="1096"/>
    <cellStyle name="Normal 3 2 7 2 2 2 6" xfId="2072"/>
    <cellStyle name="Normal 3 2 7 2 2 3" xfId="343"/>
    <cellStyle name="Normal 3 2 7 2 2 3 2" xfId="673"/>
    <cellStyle name="Normal 3 2 7 2 2 3 2 2" xfId="1757"/>
    <cellStyle name="Normal 3 2 7 2 2 3 2 3" xfId="2637"/>
    <cellStyle name="Normal 3 2 7 2 2 3 3" xfId="1476"/>
    <cellStyle name="Normal 3 2 7 2 2 3 3 2" xfId="2356"/>
    <cellStyle name="Normal 3 2 7 2 2 3 4" xfId="1098"/>
    <cellStyle name="Normal 3 2 7 2 2 3 5" xfId="2074"/>
    <cellStyle name="Normal 3 2 7 2 2 4" xfId="575"/>
    <cellStyle name="Normal 3 2 7 2 2 4 2" xfId="1659"/>
    <cellStyle name="Normal 3 2 7 2 2 4 3" xfId="2539"/>
    <cellStyle name="Normal 3 2 7 2 2 5" xfId="1378"/>
    <cellStyle name="Normal 3 2 7 2 2 5 2" xfId="2258"/>
    <cellStyle name="Normal 3 2 7 2 2 6" xfId="1000"/>
    <cellStyle name="Normal 3 2 7 2 2 7" xfId="1976"/>
    <cellStyle name="Normal 3 2 7 2 3" xfId="344"/>
    <cellStyle name="Normal 3 2 7 2 3 2" xfId="345"/>
    <cellStyle name="Normal 3 2 7 2 3 2 2" xfId="675"/>
    <cellStyle name="Normal 3 2 7 2 3 2 2 2" xfId="1759"/>
    <cellStyle name="Normal 3 2 7 2 3 2 2 3" xfId="2639"/>
    <cellStyle name="Normal 3 2 7 2 3 2 3" xfId="1478"/>
    <cellStyle name="Normal 3 2 7 2 3 2 3 2" xfId="2358"/>
    <cellStyle name="Normal 3 2 7 2 3 2 4" xfId="1100"/>
    <cellStyle name="Normal 3 2 7 2 3 2 5" xfId="2076"/>
    <cellStyle name="Normal 3 2 7 2 3 3" xfId="674"/>
    <cellStyle name="Normal 3 2 7 2 3 3 2" xfId="1758"/>
    <cellStyle name="Normal 3 2 7 2 3 3 3" xfId="2638"/>
    <cellStyle name="Normal 3 2 7 2 3 4" xfId="1477"/>
    <cellStyle name="Normal 3 2 7 2 3 4 2" xfId="2357"/>
    <cellStyle name="Normal 3 2 7 2 3 5" xfId="1099"/>
    <cellStyle name="Normal 3 2 7 2 3 6" xfId="2075"/>
    <cellStyle name="Normal 3 2 7 2 4" xfId="346"/>
    <cellStyle name="Normal 3 2 7 2 4 2" xfId="676"/>
    <cellStyle name="Normal 3 2 7 2 4 2 2" xfId="1760"/>
    <cellStyle name="Normal 3 2 7 2 4 2 3" xfId="2640"/>
    <cellStyle name="Normal 3 2 7 2 4 3" xfId="1479"/>
    <cellStyle name="Normal 3 2 7 2 4 3 2" xfId="2359"/>
    <cellStyle name="Normal 3 2 7 2 4 4" xfId="1101"/>
    <cellStyle name="Normal 3 2 7 2 4 5" xfId="2077"/>
    <cellStyle name="Normal 3 2 7 2 5" xfId="541"/>
    <cellStyle name="Normal 3 2 7 2 5 2" xfId="1625"/>
    <cellStyle name="Normal 3 2 7 2 5 3" xfId="2505"/>
    <cellStyle name="Normal 3 2 7 2 6" xfId="1344"/>
    <cellStyle name="Normal 3 2 7 2 6 2" xfId="2224"/>
    <cellStyle name="Normal 3 2 7 2 7" xfId="966"/>
    <cellStyle name="Normal 3 2 7 2 8" xfId="1942"/>
    <cellStyle name="Normal 3 2 7 3" xfId="227"/>
    <cellStyle name="Normal 3 2 7 3 2" xfId="347"/>
    <cellStyle name="Normal 3 2 7 3 2 2" xfId="348"/>
    <cellStyle name="Normal 3 2 7 3 2 2 2" xfId="678"/>
    <cellStyle name="Normal 3 2 7 3 2 2 2 2" xfId="1762"/>
    <cellStyle name="Normal 3 2 7 3 2 2 2 3" xfId="2642"/>
    <cellStyle name="Normal 3 2 7 3 2 2 3" xfId="1481"/>
    <cellStyle name="Normal 3 2 7 3 2 2 3 2" xfId="2361"/>
    <cellStyle name="Normal 3 2 7 3 2 2 4" xfId="1103"/>
    <cellStyle name="Normal 3 2 7 3 2 2 5" xfId="2079"/>
    <cellStyle name="Normal 3 2 7 3 2 3" xfId="677"/>
    <cellStyle name="Normal 3 2 7 3 2 3 2" xfId="1761"/>
    <cellStyle name="Normal 3 2 7 3 2 3 3" xfId="2641"/>
    <cellStyle name="Normal 3 2 7 3 2 4" xfId="1480"/>
    <cellStyle name="Normal 3 2 7 3 2 4 2" xfId="2360"/>
    <cellStyle name="Normal 3 2 7 3 2 5" xfId="1102"/>
    <cellStyle name="Normal 3 2 7 3 2 6" xfId="2078"/>
    <cellStyle name="Normal 3 2 7 3 3" xfId="349"/>
    <cellStyle name="Normal 3 2 7 3 3 2" xfId="679"/>
    <cellStyle name="Normal 3 2 7 3 3 2 2" xfId="1763"/>
    <cellStyle name="Normal 3 2 7 3 3 2 3" xfId="2643"/>
    <cellStyle name="Normal 3 2 7 3 3 3" xfId="1482"/>
    <cellStyle name="Normal 3 2 7 3 3 3 2" xfId="2362"/>
    <cellStyle name="Normal 3 2 7 3 3 4" xfId="1104"/>
    <cellStyle name="Normal 3 2 7 3 3 5" xfId="2080"/>
    <cellStyle name="Normal 3 2 7 3 4" xfId="558"/>
    <cellStyle name="Normal 3 2 7 3 4 2" xfId="1642"/>
    <cellStyle name="Normal 3 2 7 3 4 3" xfId="2522"/>
    <cellStyle name="Normal 3 2 7 3 5" xfId="1361"/>
    <cellStyle name="Normal 3 2 7 3 5 2" xfId="2241"/>
    <cellStyle name="Normal 3 2 7 3 6" xfId="983"/>
    <cellStyle name="Normal 3 2 7 3 7" xfId="1959"/>
    <cellStyle name="Normal 3 2 7 4" xfId="350"/>
    <cellStyle name="Normal 3 2 7 4 2" xfId="351"/>
    <cellStyle name="Normal 3 2 7 4 2 2" xfId="681"/>
    <cellStyle name="Normal 3 2 7 4 2 2 2" xfId="1765"/>
    <cellStyle name="Normal 3 2 7 4 2 2 3" xfId="2645"/>
    <cellStyle name="Normal 3 2 7 4 2 3" xfId="1484"/>
    <cellStyle name="Normal 3 2 7 4 2 3 2" xfId="2364"/>
    <cellStyle name="Normal 3 2 7 4 2 4" xfId="1106"/>
    <cellStyle name="Normal 3 2 7 4 2 5" xfId="2082"/>
    <cellStyle name="Normal 3 2 7 4 3" xfId="680"/>
    <cellStyle name="Normal 3 2 7 4 3 2" xfId="1764"/>
    <cellStyle name="Normal 3 2 7 4 3 3" xfId="2644"/>
    <cellStyle name="Normal 3 2 7 4 4" xfId="1483"/>
    <cellStyle name="Normal 3 2 7 4 4 2" xfId="2363"/>
    <cellStyle name="Normal 3 2 7 4 5" xfId="1105"/>
    <cellStyle name="Normal 3 2 7 4 6" xfId="2081"/>
    <cellStyle name="Normal 3 2 7 5" xfId="352"/>
    <cellStyle name="Normal 3 2 7 5 2" xfId="682"/>
    <cellStyle name="Normal 3 2 7 5 2 2" xfId="1766"/>
    <cellStyle name="Normal 3 2 7 5 2 3" xfId="2646"/>
    <cellStyle name="Normal 3 2 7 5 3" xfId="1485"/>
    <cellStyle name="Normal 3 2 7 5 3 2" xfId="2365"/>
    <cellStyle name="Normal 3 2 7 5 4" xfId="1107"/>
    <cellStyle name="Normal 3 2 7 5 5" xfId="2083"/>
    <cellStyle name="Normal 3 2 7 6" xfId="500"/>
    <cellStyle name="Normal 3 2 7 6 2" xfId="1608"/>
    <cellStyle name="Normal 3 2 7 6 3" xfId="2488"/>
    <cellStyle name="Normal 3 2 7 7" xfId="1307"/>
    <cellStyle name="Normal 3 2 7 7 2" xfId="2207"/>
    <cellStyle name="Normal 3 2 7 8" xfId="931"/>
    <cellStyle name="Normal 3 2 7 9" xfId="1925"/>
    <cellStyle name="Normal 3 2 8" xfId="144"/>
    <cellStyle name="Normal 3 2 8 2" xfId="211"/>
    <cellStyle name="Normal 3 2 8 2 2" xfId="245"/>
    <cellStyle name="Normal 3 2 8 2 2 2" xfId="353"/>
    <cellStyle name="Normal 3 2 8 2 2 2 2" xfId="354"/>
    <cellStyle name="Normal 3 2 8 2 2 2 2 2" xfId="684"/>
    <cellStyle name="Normal 3 2 8 2 2 2 2 2 2" xfId="1768"/>
    <cellStyle name="Normal 3 2 8 2 2 2 2 2 3" xfId="2648"/>
    <cellStyle name="Normal 3 2 8 2 2 2 2 3" xfId="1487"/>
    <cellStyle name="Normal 3 2 8 2 2 2 2 3 2" xfId="2367"/>
    <cellStyle name="Normal 3 2 8 2 2 2 2 4" xfId="1109"/>
    <cellStyle name="Normal 3 2 8 2 2 2 2 5" xfId="2085"/>
    <cellStyle name="Normal 3 2 8 2 2 2 3" xfId="683"/>
    <cellStyle name="Normal 3 2 8 2 2 2 3 2" xfId="1767"/>
    <cellStyle name="Normal 3 2 8 2 2 2 3 3" xfId="2647"/>
    <cellStyle name="Normal 3 2 8 2 2 2 4" xfId="1486"/>
    <cellStyle name="Normal 3 2 8 2 2 2 4 2" xfId="2366"/>
    <cellStyle name="Normal 3 2 8 2 2 2 5" xfId="1108"/>
    <cellStyle name="Normal 3 2 8 2 2 2 6" xfId="2084"/>
    <cellStyle name="Normal 3 2 8 2 2 3" xfId="355"/>
    <cellStyle name="Normal 3 2 8 2 2 3 2" xfId="685"/>
    <cellStyle name="Normal 3 2 8 2 2 3 2 2" xfId="1769"/>
    <cellStyle name="Normal 3 2 8 2 2 3 2 3" xfId="2649"/>
    <cellStyle name="Normal 3 2 8 2 2 3 3" xfId="1488"/>
    <cellStyle name="Normal 3 2 8 2 2 3 3 2" xfId="2368"/>
    <cellStyle name="Normal 3 2 8 2 2 3 4" xfId="1110"/>
    <cellStyle name="Normal 3 2 8 2 2 3 5" xfId="2086"/>
    <cellStyle name="Normal 3 2 8 2 2 4" xfId="576"/>
    <cellStyle name="Normal 3 2 8 2 2 4 2" xfId="1660"/>
    <cellStyle name="Normal 3 2 8 2 2 4 3" xfId="2540"/>
    <cellStyle name="Normal 3 2 8 2 2 5" xfId="1379"/>
    <cellStyle name="Normal 3 2 8 2 2 5 2" xfId="2259"/>
    <cellStyle name="Normal 3 2 8 2 2 6" xfId="1001"/>
    <cellStyle name="Normal 3 2 8 2 2 7" xfId="1977"/>
    <cellStyle name="Normal 3 2 8 2 3" xfId="356"/>
    <cellStyle name="Normal 3 2 8 2 3 2" xfId="357"/>
    <cellStyle name="Normal 3 2 8 2 3 2 2" xfId="687"/>
    <cellStyle name="Normal 3 2 8 2 3 2 2 2" xfId="1771"/>
    <cellStyle name="Normal 3 2 8 2 3 2 2 3" xfId="2651"/>
    <cellStyle name="Normal 3 2 8 2 3 2 3" xfId="1490"/>
    <cellStyle name="Normal 3 2 8 2 3 2 3 2" xfId="2370"/>
    <cellStyle name="Normal 3 2 8 2 3 2 4" xfId="1112"/>
    <cellStyle name="Normal 3 2 8 2 3 2 5" xfId="2088"/>
    <cellStyle name="Normal 3 2 8 2 3 3" xfId="686"/>
    <cellStyle name="Normal 3 2 8 2 3 3 2" xfId="1770"/>
    <cellStyle name="Normal 3 2 8 2 3 3 3" xfId="2650"/>
    <cellStyle name="Normal 3 2 8 2 3 4" xfId="1489"/>
    <cellStyle name="Normal 3 2 8 2 3 4 2" xfId="2369"/>
    <cellStyle name="Normal 3 2 8 2 3 5" xfId="1111"/>
    <cellStyle name="Normal 3 2 8 2 3 6" xfId="2087"/>
    <cellStyle name="Normal 3 2 8 2 4" xfId="358"/>
    <cellStyle name="Normal 3 2 8 2 4 2" xfId="688"/>
    <cellStyle name="Normal 3 2 8 2 4 2 2" xfId="1772"/>
    <cellStyle name="Normal 3 2 8 2 4 2 3" xfId="2652"/>
    <cellStyle name="Normal 3 2 8 2 4 3" xfId="1491"/>
    <cellStyle name="Normal 3 2 8 2 4 3 2" xfId="2371"/>
    <cellStyle name="Normal 3 2 8 2 4 4" xfId="1113"/>
    <cellStyle name="Normal 3 2 8 2 4 5" xfId="2089"/>
    <cellStyle name="Normal 3 2 8 2 5" xfId="542"/>
    <cellStyle name="Normal 3 2 8 2 5 2" xfId="1626"/>
    <cellStyle name="Normal 3 2 8 2 5 3" xfId="2506"/>
    <cellStyle name="Normal 3 2 8 2 6" xfId="1345"/>
    <cellStyle name="Normal 3 2 8 2 6 2" xfId="2225"/>
    <cellStyle name="Normal 3 2 8 2 7" xfId="967"/>
    <cellStyle name="Normal 3 2 8 2 8" xfId="1943"/>
    <cellStyle name="Normal 3 2 8 3" xfId="228"/>
    <cellStyle name="Normal 3 2 8 3 2" xfId="359"/>
    <cellStyle name="Normal 3 2 8 3 2 2" xfId="360"/>
    <cellStyle name="Normal 3 2 8 3 2 2 2" xfId="690"/>
    <cellStyle name="Normal 3 2 8 3 2 2 2 2" xfId="1774"/>
    <cellStyle name="Normal 3 2 8 3 2 2 2 3" xfId="2654"/>
    <cellStyle name="Normal 3 2 8 3 2 2 3" xfId="1493"/>
    <cellStyle name="Normal 3 2 8 3 2 2 3 2" xfId="2373"/>
    <cellStyle name="Normal 3 2 8 3 2 2 4" xfId="1115"/>
    <cellStyle name="Normal 3 2 8 3 2 2 5" xfId="2091"/>
    <cellStyle name="Normal 3 2 8 3 2 3" xfId="689"/>
    <cellStyle name="Normal 3 2 8 3 2 3 2" xfId="1773"/>
    <cellStyle name="Normal 3 2 8 3 2 3 3" xfId="2653"/>
    <cellStyle name="Normal 3 2 8 3 2 4" xfId="1492"/>
    <cellStyle name="Normal 3 2 8 3 2 4 2" xfId="2372"/>
    <cellStyle name="Normal 3 2 8 3 2 5" xfId="1114"/>
    <cellStyle name="Normal 3 2 8 3 2 6" xfId="2090"/>
    <cellStyle name="Normal 3 2 8 3 3" xfId="361"/>
    <cellStyle name="Normal 3 2 8 3 3 2" xfId="691"/>
    <cellStyle name="Normal 3 2 8 3 3 2 2" xfId="1775"/>
    <cellStyle name="Normal 3 2 8 3 3 2 3" xfId="2655"/>
    <cellStyle name="Normal 3 2 8 3 3 3" xfId="1494"/>
    <cellStyle name="Normal 3 2 8 3 3 3 2" xfId="2374"/>
    <cellStyle name="Normal 3 2 8 3 3 4" xfId="1116"/>
    <cellStyle name="Normal 3 2 8 3 3 5" xfId="2092"/>
    <cellStyle name="Normal 3 2 8 3 4" xfId="559"/>
    <cellStyle name="Normal 3 2 8 3 4 2" xfId="1643"/>
    <cellStyle name="Normal 3 2 8 3 4 3" xfId="2523"/>
    <cellStyle name="Normal 3 2 8 3 5" xfId="1362"/>
    <cellStyle name="Normal 3 2 8 3 5 2" xfId="2242"/>
    <cellStyle name="Normal 3 2 8 3 6" xfId="984"/>
    <cellStyle name="Normal 3 2 8 3 7" xfId="1960"/>
    <cellStyle name="Normal 3 2 8 4" xfId="362"/>
    <cellStyle name="Normal 3 2 8 4 2" xfId="363"/>
    <cellStyle name="Normal 3 2 8 4 2 2" xfId="693"/>
    <cellStyle name="Normal 3 2 8 4 2 2 2" xfId="1777"/>
    <cellStyle name="Normal 3 2 8 4 2 2 3" xfId="2657"/>
    <cellStyle name="Normal 3 2 8 4 2 3" xfId="1496"/>
    <cellStyle name="Normal 3 2 8 4 2 3 2" xfId="2376"/>
    <cellStyle name="Normal 3 2 8 4 2 4" xfId="1118"/>
    <cellStyle name="Normal 3 2 8 4 2 5" xfId="2094"/>
    <cellStyle name="Normal 3 2 8 4 3" xfId="692"/>
    <cellStyle name="Normal 3 2 8 4 3 2" xfId="1776"/>
    <cellStyle name="Normal 3 2 8 4 3 3" xfId="2656"/>
    <cellStyle name="Normal 3 2 8 4 4" xfId="1495"/>
    <cellStyle name="Normal 3 2 8 4 4 2" xfId="2375"/>
    <cellStyle name="Normal 3 2 8 4 5" xfId="1117"/>
    <cellStyle name="Normal 3 2 8 4 6" xfId="2093"/>
    <cellStyle name="Normal 3 2 8 5" xfId="364"/>
    <cellStyle name="Normal 3 2 8 5 2" xfId="694"/>
    <cellStyle name="Normal 3 2 8 5 2 2" xfId="1778"/>
    <cellStyle name="Normal 3 2 8 5 2 3" xfId="2658"/>
    <cellStyle name="Normal 3 2 8 5 3" xfId="1497"/>
    <cellStyle name="Normal 3 2 8 5 3 2" xfId="2377"/>
    <cellStyle name="Normal 3 2 8 5 4" xfId="1119"/>
    <cellStyle name="Normal 3 2 8 5 5" xfId="2095"/>
    <cellStyle name="Normal 3 2 8 6" xfId="501"/>
    <cellStyle name="Normal 3 2 8 6 2" xfId="1609"/>
    <cellStyle name="Normal 3 2 8 6 3" xfId="2489"/>
    <cellStyle name="Normal 3 2 8 7" xfId="1308"/>
    <cellStyle name="Normal 3 2 8 7 2" xfId="2208"/>
    <cellStyle name="Normal 3 2 8 8" xfId="932"/>
    <cellStyle name="Normal 3 2 8 9" xfId="1926"/>
    <cellStyle name="Normal 3 2 9" xfId="204"/>
    <cellStyle name="Normal 3 2 9 2" xfId="238"/>
    <cellStyle name="Normal 3 2 9 2 2" xfId="365"/>
    <cellStyle name="Normal 3 2 9 2 2 2" xfId="366"/>
    <cellStyle name="Normal 3 2 9 2 2 2 2" xfId="696"/>
    <cellStyle name="Normal 3 2 9 2 2 2 2 2" xfId="1780"/>
    <cellStyle name="Normal 3 2 9 2 2 2 2 3" xfId="2660"/>
    <cellStyle name="Normal 3 2 9 2 2 2 3" xfId="1499"/>
    <cellStyle name="Normal 3 2 9 2 2 2 3 2" xfId="2379"/>
    <cellStyle name="Normal 3 2 9 2 2 2 4" xfId="1121"/>
    <cellStyle name="Normal 3 2 9 2 2 2 5" xfId="2097"/>
    <cellStyle name="Normal 3 2 9 2 2 3" xfId="695"/>
    <cellStyle name="Normal 3 2 9 2 2 3 2" xfId="1779"/>
    <cellStyle name="Normal 3 2 9 2 2 3 3" xfId="2659"/>
    <cellStyle name="Normal 3 2 9 2 2 4" xfId="1498"/>
    <cellStyle name="Normal 3 2 9 2 2 4 2" xfId="2378"/>
    <cellStyle name="Normal 3 2 9 2 2 5" xfId="1120"/>
    <cellStyle name="Normal 3 2 9 2 2 6" xfId="2096"/>
    <cellStyle name="Normal 3 2 9 2 3" xfId="367"/>
    <cellStyle name="Normal 3 2 9 2 3 2" xfId="697"/>
    <cellStyle name="Normal 3 2 9 2 3 2 2" xfId="1781"/>
    <cellStyle name="Normal 3 2 9 2 3 2 3" xfId="2661"/>
    <cellStyle name="Normal 3 2 9 2 3 3" xfId="1500"/>
    <cellStyle name="Normal 3 2 9 2 3 3 2" xfId="2380"/>
    <cellStyle name="Normal 3 2 9 2 3 4" xfId="1122"/>
    <cellStyle name="Normal 3 2 9 2 3 5" xfId="2098"/>
    <cellStyle name="Normal 3 2 9 2 4" xfId="569"/>
    <cellStyle name="Normal 3 2 9 2 4 2" xfId="1653"/>
    <cellStyle name="Normal 3 2 9 2 4 3" xfId="2533"/>
    <cellStyle name="Normal 3 2 9 2 5" xfId="1372"/>
    <cellStyle name="Normal 3 2 9 2 5 2" xfId="2252"/>
    <cellStyle name="Normal 3 2 9 2 6" xfId="994"/>
    <cellStyle name="Normal 3 2 9 2 7" xfId="1970"/>
    <cellStyle name="Normal 3 2 9 3" xfId="368"/>
    <cellStyle name="Normal 3 2 9 3 2" xfId="369"/>
    <cellStyle name="Normal 3 2 9 3 2 2" xfId="699"/>
    <cellStyle name="Normal 3 2 9 3 2 2 2" xfId="1783"/>
    <cellStyle name="Normal 3 2 9 3 2 2 3" xfId="2663"/>
    <cellStyle name="Normal 3 2 9 3 2 3" xfId="1502"/>
    <cellStyle name="Normal 3 2 9 3 2 3 2" xfId="2382"/>
    <cellStyle name="Normal 3 2 9 3 2 4" xfId="1124"/>
    <cellStyle name="Normal 3 2 9 3 2 5" xfId="2100"/>
    <cellStyle name="Normal 3 2 9 3 3" xfId="698"/>
    <cellStyle name="Normal 3 2 9 3 3 2" xfId="1782"/>
    <cellStyle name="Normal 3 2 9 3 3 3" xfId="2662"/>
    <cellStyle name="Normal 3 2 9 3 4" xfId="1501"/>
    <cellStyle name="Normal 3 2 9 3 4 2" xfId="2381"/>
    <cellStyle name="Normal 3 2 9 3 5" xfId="1123"/>
    <cellStyle name="Normal 3 2 9 3 6" xfId="2099"/>
    <cellStyle name="Normal 3 2 9 4" xfId="370"/>
    <cellStyle name="Normal 3 2 9 4 2" xfId="700"/>
    <cellStyle name="Normal 3 2 9 4 2 2" xfId="1784"/>
    <cellStyle name="Normal 3 2 9 4 2 3" xfId="2664"/>
    <cellStyle name="Normal 3 2 9 4 3" xfId="1503"/>
    <cellStyle name="Normal 3 2 9 4 3 2" xfId="2383"/>
    <cellStyle name="Normal 3 2 9 4 4" xfId="1125"/>
    <cellStyle name="Normal 3 2 9 4 5" xfId="2101"/>
    <cellStyle name="Normal 3 2 9 5" xfId="535"/>
    <cellStyle name="Normal 3 2 9 5 2" xfId="1619"/>
    <cellStyle name="Normal 3 2 9 5 3" xfId="2499"/>
    <cellStyle name="Normal 3 2 9 6" xfId="1338"/>
    <cellStyle name="Normal 3 2 9 6 2" xfId="2218"/>
    <cellStyle name="Normal 3 2 9 7" xfId="960"/>
    <cellStyle name="Normal 3 2 9 8" xfId="1936"/>
    <cellStyle name="Normal 3 3" xfId="145"/>
    <cellStyle name="Normal 3 3 2" xfId="212"/>
    <cellStyle name="Normal 3 3 2 2" xfId="246"/>
    <cellStyle name="Normal 3 3 2 2 2" xfId="371"/>
    <cellStyle name="Normal 3 3 2 2 2 2" xfId="372"/>
    <cellStyle name="Normal 3 3 2 2 2 2 2" xfId="702"/>
    <cellStyle name="Normal 3 3 2 2 2 2 2 2" xfId="1786"/>
    <cellStyle name="Normal 3 3 2 2 2 2 2 3" xfId="2666"/>
    <cellStyle name="Normal 3 3 2 2 2 2 3" xfId="1505"/>
    <cellStyle name="Normal 3 3 2 2 2 2 3 2" xfId="2385"/>
    <cellStyle name="Normal 3 3 2 2 2 2 4" xfId="1127"/>
    <cellStyle name="Normal 3 3 2 2 2 2 5" xfId="2103"/>
    <cellStyle name="Normal 3 3 2 2 2 3" xfId="701"/>
    <cellStyle name="Normal 3 3 2 2 2 3 2" xfId="1785"/>
    <cellStyle name="Normal 3 3 2 2 2 3 3" xfId="2665"/>
    <cellStyle name="Normal 3 3 2 2 2 4" xfId="1504"/>
    <cellStyle name="Normal 3 3 2 2 2 4 2" xfId="2384"/>
    <cellStyle name="Normal 3 3 2 2 2 5" xfId="1126"/>
    <cellStyle name="Normal 3 3 2 2 2 6" xfId="2102"/>
    <cellStyle name="Normal 3 3 2 2 3" xfId="373"/>
    <cellStyle name="Normal 3 3 2 2 3 2" xfId="703"/>
    <cellStyle name="Normal 3 3 2 2 3 2 2" xfId="1787"/>
    <cellStyle name="Normal 3 3 2 2 3 2 3" xfId="2667"/>
    <cellStyle name="Normal 3 3 2 2 3 3" xfId="1506"/>
    <cellStyle name="Normal 3 3 2 2 3 3 2" xfId="2386"/>
    <cellStyle name="Normal 3 3 2 2 3 4" xfId="1128"/>
    <cellStyle name="Normal 3 3 2 2 3 5" xfId="2104"/>
    <cellStyle name="Normal 3 3 2 2 4" xfId="577"/>
    <cellStyle name="Normal 3 3 2 2 4 2" xfId="1661"/>
    <cellStyle name="Normal 3 3 2 2 4 3" xfId="2541"/>
    <cellStyle name="Normal 3 3 2 2 5" xfId="1380"/>
    <cellStyle name="Normal 3 3 2 2 5 2" xfId="2260"/>
    <cellStyle name="Normal 3 3 2 2 6" xfId="1002"/>
    <cellStyle name="Normal 3 3 2 2 7" xfId="1978"/>
    <cellStyle name="Normal 3 3 2 3" xfId="374"/>
    <cellStyle name="Normal 3 3 2 3 2" xfId="375"/>
    <cellStyle name="Normal 3 3 2 3 2 2" xfId="705"/>
    <cellStyle name="Normal 3 3 2 3 2 2 2" xfId="1789"/>
    <cellStyle name="Normal 3 3 2 3 2 2 3" xfId="2669"/>
    <cellStyle name="Normal 3 3 2 3 2 3" xfId="1508"/>
    <cellStyle name="Normal 3 3 2 3 2 3 2" xfId="2388"/>
    <cellStyle name="Normal 3 3 2 3 2 4" xfId="1130"/>
    <cellStyle name="Normal 3 3 2 3 2 5" xfId="2106"/>
    <cellStyle name="Normal 3 3 2 3 3" xfId="704"/>
    <cellStyle name="Normal 3 3 2 3 3 2" xfId="1788"/>
    <cellStyle name="Normal 3 3 2 3 3 3" xfId="2668"/>
    <cellStyle name="Normal 3 3 2 3 4" xfId="1507"/>
    <cellStyle name="Normal 3 3 2 3 4 2" xfId="2387"/>
    <cellStyle name="Normal 3 3 2 3 5" xfId="1129"/>
    <cellStyle name="Normal 3 3 2 3 6" xfId="2105"/>
    <cellStyle name="Normal 3 3 2 4" xfId="376"/>
    <cellStyle name="Normal 3 3 2 4 2" xfId="706"/>
    <cellStyle name="Normal 3 3 2 4 2 2" xfId="1790"/>
    <cellStyle name="Normal 3 3 2 4 2 3" xfId="2670"/>
    <cellStyle name="Normal 3 3 2 4 3" xfId="1509"/>
    <cellStyle name="Normal 3 3 2 4 3 2" xfId="2389"/>
    <cellStyle name="Normal 3 3 2 4 4" xfId="1131"/>
    <cellStyle name="Normal 3 3 2 4 5" xfId="2107"/>
    <cellStyle name="Normal 3 3 2 5" xfId="543"/>
    <cellStyle name="Normal 3 3 2 5 2" xfId="1627"/>
    <cellStyle name="Normal 3 3 2 5 3" xfId="2507"/>
    <cellStyle name="Normal 3 3 2 6" xfId="1346"/>
    <cellStyle name="Normal 3 3 2 6 2" xfId="2226"/>
    <cellStyle name="Normal 3 3 2 7" xfId="968"/>
    <cellStyle name="Normal 3 3 2 8" xfId="1944"/>
    <cellStyle name="Normal 3 3 3" xfId="229"/>
    <cellStyle name="Normal 3 3 3 2" xfId="377"/>
    <cellStyle name="Normal 3 3 3 2 2" xfId="378"/>
    <cellStyle name="Normal 3 3 3 2 2 2" xfId="708"/>
    <cellStyle name="Normal 3 3 3 2 2 2 2" xfId="1792"/>
    <cellStyle name="Normal 3 3 3 2 2 2 3" xfId="2672"/>
    <cellStyle name="Normal 3 3 3 2 2 3" xfId="1511"/>
    <cellStyle name="Normal 3 3 3 2 2 3 2" xfId="2391"/>
    <cellStyle name="Normal 3 3 3 2 2 4" xfId="1133"/>
    <cellStyle name="Normal 3 3 3 2 2 5" xfId="2109"/>
    <cellStyle name="Normal 3 3 3 2 3" xfId="707"/>
    <cellStyle name="Normal 3 3 3 2 3 2" xfId="1791"/>
    <cellStyle name="Normal 3 3 3 2 3 3" xfId="2671"/>
    <cellStyle name="Normal 3 3 3 2 4" xfId="1510"/>
    <cellStyle name="Normal 3 3 3 2 4 2" xfId="2390"/>
    <cellStyle name="Normal 3 3 3 2 5" xfId="1132"/>
    <cellStyle name="Normal 3 3 3 2 6" xfId="2108"/>
    <cellStyle name="Normal 3 3 3 3" xfId="379"/>
    <cellStyle name="Normal 3 3 3 3 2" xfId="709"/>
    <cellStyle name="Normal 3 3 3 3 2 2" xfId="1793"/>
    <cellStyle name="Normal 3 3 3 3 2 3" xfId="2673"/>
    <cellStyle name="Normal 3 3 3 3 3" xfId="1512"/>
    <cellStyle name="Normal 3 3 3 3 3 2" xfId="2392"/>
    <cellStyle name="Normal 3 3 3 3 4" xfId="1134"/>
    <cellStyle name="Normal 3 3 3 3 5" xfId="2110"/>
    <cellStyle name="Normal 3 3 3 4" xfId="560"/>
    <cellStyle name="Normal 3 3 3 4 2" xfId="1644"/>
    <cellStyle name="Normal 3 3 3 4 3" xfId="2524"/>
    <cellStyle name="Normal 3 3 3 5" xfId="1363"/>
    <cellStyle name="Normal 3 3 3 5 2" xfId="2243"/>
    <cellStyle name="Normal 3 3 3 6" xfId="985"/>
    <cellStyle name="Normal 3 3 3 7" xfId="1961"/>
    <cellStyle name="Normal 3 3 4" xfId="380"/>
    <cellStyle name="Normal 3 3 4 2" xfId="381"/>
    <cellStyle name="Normal 3 3 4 2 2" xfId="711"/>
    <cellStyle name="Normal 3 3 4 2 2 2" xfId="1795"/>
    <cellStyle name="Normal 3 3 4 2 2 3" xfId="2675"/>
    <cellStyle name="Normal 3 3 4 2 3" xfId="1514"/>
    <cellStyle name="Normal 3 3 4 2 3 2" xfId="2394"/>
    <cellStyle name="Normal 3 3 4 2 4" xfId="1136"/>
    <cellStyle name="Normal 3 3 4 2 5" xfId="2112"/>
    <cellStyle name="Normal 3 3 4 3" xfId="710"/>
    <cellStyle name="Normal 3 3 4 3 2" xfId="1794"/>
    <cellStyle name="Normal 3 3 4 3 3" xfId="2674"/>
    <cellStyle name="Normal 3 3 4 4" xfId="1513"/>
    <cellStyle name="Normal 3 3 4 4 2" xfId="2393"/>
    <cellStyle name="Normal 3 3 4 5" xfId="1135"/>
    <cellStyle name="Normal 3 3 4 6" xfId="2111"/>
    <cellStyle name="Normal 3 3 5" xfId="382"/>
    <cellStyle name="Normal 3 3 5 2" xfId="712"/>
    <cellStyle name="Normal 3 3 5 2 2" xfId="1796"/>
    <cellStyle name="Normal 3 3 5 2 3" xfId="2676"/>
    <cellStyle name="Normal 3 3 5 3" xfId="1515"/>
    <cellStyle name="Normal 3 3 5 3 2" xfId="2395"/>
    <cellStyle name="Normal 3 3 5 4" xfId="1137"/>
    <cellStyle name="Normal 3 3 5 5" xfId="2113"/>
    <cellStyle name="Normal 3 3 6" xfId="502"/>
    <cellStyle name="Normal 3 3 6 2" xfId="1610"/>
    <cellStyle name="Normal 3 3 6 3" xfId="2490"/>
    <cellStyle name="Normal 3 3 7" xfId="1309"/>
    <cellStyle name="Normal 3 3 7 2" xfId="2209"/>
    <cellStyle name="Normal 3 3 8" xfId="933"/>
    <cellStyle name="Normal 3 3 9" xfId="1927"/>
    <cellStyle name="Normal 3 4" xfId="146"/>
    <cellStyle name="Normal 3 4 2" xfId="213"/>
    <cellStyle name="Normal 3 4 2 2" xfId="247"/>
    <cellStyle name="Normal 3 4 2 2 2" xfId="383"/>
    <cellStyle name="Normal 3 4 2 2 2 2" xfId="384"/>
    <cellStyle name="Normal 3 4 2 2 2 2 2" xfId="714"/>
    <cellStyle name="Normal 3 4 2 2 2 2 2 2" xfId="1798"/>
    <cellStyle name="Normal 3 4 2 2 2 2 2 3" xfId="2678"/>
    <cellStyle name="Normal 3 4 2 2 2 2 3" xfId="1517"/>
    <cellStyle name="Normal 3 4 2 2 2 2 3 2" xfId="2397"/>
    <cellStyle name="Normal 3 4 2 2 2 2 4" xfId="1139"/>
    <cellStyle name="Normal 3 4 2 2 2 2 5" xfId="2115"/>
    <cellStyle name="Normal 3 4 2 2 2 3" xfId="713"/>
    <cellStyle name="Normal 3 4 2 2 2 3 2" xfId="1797"/>
    <cellStyle name="Normal 3 4 2 2 2 3 3" xfId="2677"/>
    <cellStyle name="Normal 3 4 2 2 2 4" xfId="1516"/>
    <cellStyle name="Normal 3 4 2 2 2 4 2" xfId="2396"/>
    <cellStyle name="Normal 3 4 2 2 2 5" xfId="1138"/>
    <cellStyle name="Normal 3 4 2 2 2 6" xfId="2114"/>
    <cellStyle name="Normal 3 4 2 2 3" xfId="385"/>
    <cellStyle name="Normal 3 4 2 2 3 2" xfId="715"/>
    <cellStyle name="Normal 3 4 2 2 3 2 2" xfId="1799"/>
    <cellStyle name="Normal 3 4 2 2 3 2 3" xfId="2679"/>
    <cellStyle name="Normal 3 4 2 2 3 3" xfId="1518"/>
    <cellStyle name="Normal 3 4 2 2 3 3 2" xfId="2398"/>
    <cellStyle name="Normal 3 4 2 2 3 4" xfId="1140"/>
    <cellStyle name="Normal 3 4 2 2 3 5" xfId="2116"/>
    <cellStyle name="Normal 3 4 2 2 4" xfId="578"/>
    <cellStyle name="Normal 3 4 2 2 4 2" xfId="1662"/>
    <cellStyle name="Normal 3 4 2 2 4 3" xfId="2542"/>
    <cellStyle name="Normal 3 4 2 2 5" xfId="1381"/>
    <cellStyle name="Normal 3 4 2 2 5 2" xfId="2261"/>
    <cellStyle name="Normal 3 4 2 2 6" xfId="1003"/>
    <cellStyle name="Normal 3 4 2 2 7" xfId="1979"/>
    <cellStyle name="Normal 3 4 2 3" xfId="386"/>
    <cellStyle name="Normal 3 4 2 3 2" xfId="387"/>
    <cellStyle name="Normal 3 4 2 3 2 2" xfId="717"/>
    <cellStyle name="Normal 3 4 2 3 2 2 2" xfId="1801"/>
    <cellStyle name="Normal 3 4 2 3 2 2 3" xfId="2681"/>
    <cellStyle name="Normal 3 4 2 3 2 3" xfId="1520"/>
    <cellStyle name="Normal 3 4 2 3 2 3 2" xfId="2400"/>
    <cellStyle name="Normal 3 4 2 3 2 4" xfId="1142"/>
    <cellStyle name="Normal 3 4 2 3 2 5" xfId="2118"/>
    <cellStyle name="Normal 3 4 2 3 3" xfId="716"/>
    <cellStyle name="Normal 3 4 2 3 3 2" xfId="1800"/>
    <cellStyle name="Normal 3 4 2 3 3 3" xfId="2680"/>
    <cellStyle name="Normal 3 4 2 3 4" xfId="1519"/>
    <cellStyle name="Normal 3 4 2 3 4 2" xfId="2399"/>
    <cellStyle name="Normal 3 4 2 3 5" xfId="1141"/>
    <cellStyle name="Normal 3 4 2 3 6" xfId="2117"/>
    <cellStyle name="Normal 3 4 2 4" xfId="388"/>
    <cellStyle name="Normal 3 4 2 4 2" xfId="718"/>
    <cellStyle name="Normal 3 4 2 4 2 2" xfId="1802"/>
    <cellStyle name="Normal 3 4 2 4 2 3" xfId="2682"/>
    <cellStyle name="Normal 3 4 2 4 3" xfId="1521"/>
    <cellStyle name="Normal 3 4 2 4 3 2" xfId="2401"/>
    <cellStyle name="Normal 3 4 2 4 4" xfId="1143"/>
    <cellStyle name="Normal 3 4 2 4 5" xfId="2119"/>
    <cellStyle name="Normal 3 4 2 5" xfId="544"/>
    <cellStyle name="Normal 3 4 2 5 2" xfId="1628"/>
    <cellStyle name="Normal 3 4 2 5 3" xfId="2508"/>
    <cellStyle name="Normal 3 4 2 6" xfId="1347"/>
    <cellStyle name="Normal 3 4 2 6 2" xfId="2227"/>
    <cellStyle name="Normal 3 4 2 7" xfId="969"/>
    <cellStyle name="Normal 3 4 2 8" xfId="1945"/>
    <cellStyle name="Normal 3 4 3" xfId="230"/>
    <cellStyle name="Normal 3 4 3 2" xfId="389"/>
    <cellStyle name="Normal 3 4 3 2 2" xfId="390"/>
    <cellStyle name="Normal 3 4 3 2 2 2" xfId="720"/>
    <cellStyle name="Normal 3 4 3 2 2 2 2" xfId="1804"/>
    <cellStyle name="Normal 3 4 3 2 2 2 3" xfId="2684"/>
    <cellStyle name="Normal 3 4 3 2 2 3" xfId="1523"/>
    <cellStyle name="Normal 3 4 3 2 2 3 2" xfId="2403"/>
    <cellStyle name="Normal 3 4 3 2 2 4" xfId="1145"/>
    <cellStyle name="Normal 3 4 3 2 2 5" xfId="2121"/>
    <cellStyle name="Normal 3 4 3 2 3" xfId="719"/>
    <cellStyle name="Normal 3 4 3 2 3 2" xfId="1803"/>
    <cellStyle name="Normal 3 4 3 2 3 3" xfId="2683"/>
    <cellStyle name="Normal 3 4 3 2 4" xfId="1522"/>
    <cellStyle name="Normal 3 4 3 2 4 2" xfId="2402"/>
    <cellStyle name="Normal 3 4 3 2 5" xfId="1144"/>
    <cellStyle name="Normal 3 4 3 2 6" xfId="2120"/>
    <cellStyle name="Normal 3 4 3 3" xfId="391"/>
    <cellStyle name="Normal 3 4 3 3 2" xfId="721"/>
    <cellStyle name="Normal 3 4 3 3 2 2" xfId="1805"/>
    <cellStyle name="Normal 3 4 3 3 2 3" xfId="2685"/>
    <cellStyle name="Normal 3 4 3 3 3" xfId="1524"/>
    <cellStyle name="Normal 3 4 3 3 3 2" xfId="2404"/>
    <cellStyle name="Normal 3 4 3 3 4" xfId="1146"/>
    <cellStyle name="Normal 3 4 3 3 5" xfId="2122"/>
    <cellStyle name="Normal 3 4 3 4" xfId="561"/>
    <cellStyle name="Normal 3 4 3 4 2" xfId="1645"/>
    <cellStyle name="Normal 3 4 3 4 3" xfId="2525"/>
    <cellStyle name="Normal 3 4 3 5" xfId="1364"/>
    <cellStyle name="Normal 3 4 3 5 2" xfId="2244"/>
    <cellStyle name="Normal 3 4 3 6" xfId="986"/>
    <cellStyle name="Normal 3 4 3 7" xfId="1962"/>
    <cellStyle name="Normal 3 4 4" xfId="392"/>
    <cellStyle name="Normal 3 4 4 2" xfId="393"/>
    <cellStyle name="Normal 3 4 4 2 2" xfId="723"/>
    <cellStyle name="Normal 3 4 4 2 2 2" xfId="1807"/>
    <cellStyle name="Normal 3 4 4 2 2 3" xfId="2687"/>
    <cellStyle name="Normal 3 4 4 2 3" xfId="1526"/>
    <cellStyle name="Normal 3 4 4 2 3 2" xfId="2406"/>
    <cellStyle name="Normal 3 4 4 2 4" xfId="1148"/>
    <cellStyle name="Normal 3 4 4 2 5" xfId="2124"/>
    <cellStyle name="Normal 3 4 4 3" xfId="722"/>
    <cellStyle name="Normal 3 4 4 3 2" xfId="1806"/>
    <cellStyle name="Normal 3 4 4 3 3" xfId="2686"/>
    <cellStyle name="Normal 3 4 4 4" xfId="1525"/>
    <cellStyle name="Normal 3 4 4 4 2" xfId="2405"/>
    <cellStyle name="Normal 3 4 4 5" xfId="1147"/>
    <cellStyle name="Normal 3 4 4 6" xfId="2123"/>
    <cellStyle name="Normal 3 4 5" xfId="394"/>
    <cellStyle name="Normal 3 4 5 2" xfId="724"/>
    <cellStyle name="Normal 3 4 5 2 2" xfId="1808"/>
    <cellStyle name="Normal 3 4 5 2 3" xfId="2688"/>
    <cellStyle name="Normal 3 4 5 3" xfId="1527"/>
    <cellStyle name="Normal 3 4 5 3 2" xfId="2407"/>
    <cellStyle name="Normal 3 4 5 4" xfId="1149"/>
    <cellStyle name="Normal 3 4 5 5" xfId="2125"/>
    <cellStyle name="Normal 3 4 6" xfId="503"/>
    <cellStyle name="Normal 3 4 6 2" xfId="1611"/>
    <cellStyle name="Normal 3 4 6 3" xfId="2491"/>
    <cellStyle name="Normal 3 4 7" xfId="1310"/>
    <cellStyle name="Normal 3 4 7 2" xfId="2210"/>
    <cellStyle name="Normal 3 4 8" xfId="934"/>
    <cellStyle name="Normal 3 4 9" xfId="1928"/>
    <cellStyle name="Normal 3 5" xfId="147"/>
    <cellStyle name="Normal 3 5 2" xfId="214"/>
    <cellStyle name="Normal 3 5 2 2" xfId="248"/>
    <cellStyle name="Normal 3 5 2 2 2" xfId="395"/>
    <cellStyle name="Normal 3 5 2 2 2 2" xfId="396"/>
    <cellStyle name="Normal 3 5 2 2 2 2 2" xfId="726"/>
    <cellStyle name="Normal 3 5 2 2 2 2 2 2" xfId="1810"/>
    <cellStyle name="Normal 3 5 2 2 2 2 2 3" xfId="2690"/>
    <cellStyle name="Normal 3 5 2 2 2 2 3" xfId="1529"/>
    <cellStyle name="Normal 3 5 2 2 2 2 3 2" xfId="2409"/>
    <cellStyle name="Normal 3 5 2 2 2 2 4" xfId="1151"/>
    <cellStyle name="Normal 3 5 2 2 2 2 5" xfId="2127"/>
    <cellStyle name="Normal 3 5 2 2 2 3" xfId="725"/>
    <cellStyle name="Normal 3 5 2 2 2 3 2" xfId="1809"/>
    <cellStyle name="Normal 3 5 2 2 2 3 3" xfId="2689"/>
    <cellStyle name="Normal 3 5 2 2 2 4" xfId="1528"/>
    <cellStyle name="Normal 3 5 2 2 2 4 2" xfId="2408"/>
    <cellStyle name="Normal 3 5 2 2 2 5" xfId="1150"/>
    <cellStyle name="Normal 3 5 2 2 2 6" xfId="2126"/>
    <cellStyle name="Normal 3 5 2 2 3" xfId="397"/>
    <cellStyle name="Normal 3 5 2 2 3 2" xfId="727"/>
    <cellStyle name="Normal 3 5 2 2 3 2 2" xfId="1811"/>
    <cellStyle name="Normal 3 5 2 2 3 2 3" xfId="2691"/>
    <cellStyle name="Normal 3 5 2 2 3 3" xfId="1530"/>
    <cellStyle name="Normal 3 5 2 2 3 3 2" xfId="2410"/>
    <cellStyle name="Normal 3 5 2 2 3 4" xfId="1152"/>
    <cellStyle name="Normal 3 5 2 2 3 5" xfId="2128"/>
    <cellStyle name="Normal 3 5 2 2 4" xfId="579"/>
    <cellStyle name="Normal 3 5 2 2 4 2" xfId="1663"/>
    <cellStyle name="Normal 3 5 2 2 4 3" xfId="2543"/>
    <cellStyle name="Normal 3 5 2 2 5" xfId="1382"/>
    <cellStyle name="Normal 3 5 2 2 5 2" xfId="2262"/>
    <cellStyle name="Normal 3 5 2 2 6" xfId="1004"/>
    <cellStyle name="Normal 3 5 2 2 7" xfId="1980"/>
    <cellStyle name="Normal 3 5 2 3" xfId="398"/>
    <cellStyle name="Normal 3 5 2 3 2" xfId="399"/>
    <cellStyle name="Normal 3 5 2 3 2 2" xfId="729"/>
    <cellStyle name="Normal 3 5 2 3 2 2 2" xfId="1813"/>
    <cellStyle name="Normal 3 5 2 3 2 2 3" xfId="2693"/>
    <cellStyle name="Normal 3 5 2 3 2 3" xfId="1532"/>
    <cellStyle name="Normal 3 5 2 3 2 3 2" xfId="2412"/>
    <cellStyle name="Normal 3 5 2 3 2 4" xfId="1154"/>
    <cellStyle name="Normal 3 5 2 3 2 5" xfId="2130"/>
    <cellStyle name="Normal 3 5 2 3 3" xfId="728"/>
    <cellStyle name="Normal 3 5 2 3 3 2" xfId="1812"/>
    <cellStyle name="Normal 3 5 2 3 3 3" xfId="2692"/>
    <cellStyle name="Normal 3 5 2 3 4" xfId="1531"/>
    <cellStyle name="Normal 3 5 2 3 4 2" xfId="2411"/>
    <cellStyle name="Normal 3 5 2 3 5" xfId="1153"/>
    <cellStyle name="Normal 3 5 2 3 6" xfId="2129"/>
    <cellStyle name="Normal 3 5 2 4" xfId="400"/>
    <cellStyle name="Normal 3 5 2 4 2" xfId="730"/>
    <cellStyle name="Normal 3 5 2 4 2 2" xfId="1814"/>
    <cellStyle name="Normal 3 5 2 4 2 3" xfId="2694"/>
    <cellStyle name="Normal 3 5 2 4 3" xfId="1533"/>
    <cellStyle name="Normal 3 5 2 4 3 2" xfId="2413"/>
    <cellStyle name="Normal 3 5 2 4 4" xfId="1155"/>
    <cellStyle name="Normal 3 5 2 4 5" xfId="2131"/>
    <cellStyle name="Normal 3 5 2 5" xfId="545"/>
    <cellStyle name="Normal 3 5 2 5 2" xfId="1629"/>
    <cellStyle name="Normal 3 5 2 5 3" xfId="2509"/>
    <cellStyle name="Normal 3 5 2 6" xfId="1348"/>
    <cellStyle name="Normal 3 5 2 6 2" xfId="2228"/>
    <cellStyle name="Normal 3 5 2 7" xfId="970"/>
    <cellStyle name="Normal 3 5 2 8" xfId="1946"/>
    <cellStyle name="Normal 3 5 3" xfId="231"/>
    <cellStyle name="Normal 3 5 3 2" xfId="401"/>
    <cellStyle name="Normal 3 5 3 2 2" xfId="402"/>
    <cellStyle name="Normal 3 5 3 2 2 2" xfId="732"/>
    <cellStyle name="Normal 3 5 3 2 2 2 2" xfId="1816"/>
    <cellStyle name="Normal 3 5 3 2 2 2 3" xfId="2696"/>
    <cellStyle name="Normal 3 5 3 2 2 3" xfId="1535"/>
    <cellStyle name="Normal 3 5 3 2 2 3 2" xfId="2415"/>
    <cellStyle name="Normal 3 5 3 2 2 4" xfId="1157"/>
    <cellStyle name="Normal 3 5 3 2 2 5" xfId="2133"/>
    <cellStyle name="Normal 3 5 3 2 3" xfId="731"/>
    <cellStyle name="Normal 3 5 3 2 3 2" xfId="1815"/>
    <cellStyle name="Normal 3 5 3 2 3 3" xfId="2695"/>
    <cellStyle name="Normal 3 5 3 2 4" xfId="1534"/>
    <cellStyle name="Normal 3 5 3 2 4 2" xfId="2414"/>
    <cellStyle name="Normal 3 5 3 2 5" xfId="1156"/>
    <cellStyle name="Normal 3 5 3 2 6" xfId="2132"/>
    <cellStyle name="Normal 3 5 3 3" xfId="403"/>
    <cellStyle name="Normal 3 5 3 3 2" xfId="733"/>
    <cellStyle name="Normal 3 5 3 3 2 2" xfId="1817"/>
    <cellStyle name="Normal 3 5 3 3 2 3" xfId="2697"/>
    <cellStyle name="Normal 3 5 3 3 3" xfId="1536"/>
    <cellStyle name="Normal 3 5 3 3 3 2" xfId="2416"/>
    <cellStyle name="Normal 3 5 3 3 4" xfId="1158"/>
    <cellStyle name="Normal 3 5 3 3 5" xfId="2134"/>
    <cellStyle name="Normal 3 5 3 4" xfId="562"/>
    <cellStyle name="Normal 3 5 3 4 2" xfId="1646"/>
    <cellStyle name="Normal 3 5 3 4 3" xfId="2526"/>
    <cellStyle name="Normal 3 5 3 5" xfId="1365"/>
    <cellStyle name="Normal 3 5 3 5 2" xfId="2245"/>
    <cellStyle name="Normal 3 5 3 6" xfId="987"/>
    <cellStyle name="Normal 3 5 3 7" xfId="1963"/>
    <cellStyle name="Normal 3 5 4" xfId="404"/>
    <cellStyle name="Normal 3 5 4 2" xfId="405"/>
    <cellStyle name="Normal 3 5 4 2 2" xfId="735"/>
    <cellStyle name="Normal 3 5 4 2 2 2" xfId="1819"/>
    <cellStyle name="Normal 3 5 4 2 2 3" xfId="2699"/>
    <cellStyle name="Normal 3 5 4 2 3" xfId="1538"/>
    <cellStyle name="Normal 3 5 4 2 3 2" xfId="2418"/>
    <cellStyle name="Normal 3 5 4 2 4" xfId="1160"/>
    <cellStyle name="Normal 3 5 4 2 5" xfId="2136"/>
    <cellStyle name="Normal 3 5 4 3" xfId="734"/>
    <cellStyle name="Normal 3 5 4 3 2" xfId="1818"/>
    <cellStyle name="Normal 3 5 4 3 3" xfId="2698"/>
    <cellStyle name="Normal 3 5 4 4" xfId="1537"/>
    <cellStyle name="Normal 3 5 4 4 2" xfId="2417"/>
    <cellStyle name="Normal 3 5 4 5" xfId="1159"/>
    <cellStyle name="Normal 3 5 4 6" xfId="2135"/>
    <cellStyle name="Normal 3 5 5" xfId="406"/>
    <cellStyle name="Normal 3 5 5 2" xfId="736"/>
    <cellStyle name="Normal 3 5 5 2 2" xfId="1820"/>
    <cellStyle name="Normal 3 5 5 2 3" xfId="2700"/>
    <cellStyle name="Normal 3 5 5 3" xfId="1539"/>
    <cellStyle name="Normal 3 5 5 3 2" xfId="2419"/>
    <cellStyle name="Normal 3 5 5 4" xfId="1161"/>
    <cellStyle name="Normal 3 5 5 5" xfId="2137"/>
    <cellStyle name="Normal 3 5 6" xfId="504"/>
    <cellStyle name="Normal 3 5 6 2" xfId="1612"/>
    <cellStyle name="Normal 3 5 6 3" xfId="2492"/>
    <cellStyle name="Normal 3 5 7" xfId="1311"/>
    <cellStyle name="Normal 3 5 7 2" xfId="2211"/>
    <cellStyle name="Normal 3 5 8" xfId="935"/>
    <cellStyle name="Normal 3 5 9" xfId="1929"/>
    <cellStyle name="Normal 3 6" xfId="148"/>
    <cellStyle name="Normal 3 6 2" xfId="215"/>
    <cellStyle name="Normal 3 6 2 2" xfId="249"/>
    <cellStyle name="Normal 3 6 2 2 2" xfId="407"/>
    <cellStyle name="Normal 3 6 2 2 2 2" xfId="408"/>
    <cellStyle name="Normal 3 6 2 2 2 2 2" xfId="738"/>
    <cellStyle name="Normal 3 6 2 2 2 2 2 2" xfId="1822"/>
    <cellStyle name="Normal 3 6 2 2 2 2 2 3" xfId="2702"/>
    <cellStyle name="Normal 3 6 2 2 2 2 3" xfId="1541"/>
    <cellStyle name="Normal 3 6 2 2 2 2 3 2" xfId="2421"/>
    <cellStyle name="Normal 3 6 2 2 2 2 4" xfId="1163"/>
    <cellStyle name="Normal 3 6 2 2 2 2 5" xfId="2139"/>
    <cellStyle name="Normal 3 6 2 2 2 3" xfId="737"/>
    <cellStyle name="Normal 3 6 2 2 2 3 2" xfId="1821"/>
    <cellStyle name="Normal 3 6 2 2 2 3 3" xfId="2701"/>
    <cellStyle name="Normal 3 6 2 2 2 4" xfId="1540"/>
    <cellStyle name="Normal 3 6 2 2 2 4 2" xfId="2420"/>
    <cellStyle name="Normal 3 6 2 2 2 5" xfId="1162"/>
    <cellStyle name="Normal 3 6 2 2 2 6" xfId="2138"/>
    <cellStyle name="Normal 3 6 2 2 3" xfId="409"/>
    <cellStyle name="Normal 3 6 2 2 3 2" xfId="739"/>
    <cellStyle name="Normal 3 6 2 2 3 2 2" xfId="1823"/>
    <cellStyle name="Normal 3 6 2 2 3 2 3" xfId="2703"/>
    <cellStyle name="Normal 3 6 2 2 3 3" xfId="1542"/>
    <cellStyle name="Normal 3 6 2 2 3 3 2" xfId="2422"/>
    <cellStyle name="Normal 3 6 2 2 3 4" xfId="1164"/>
    <cellStyle name="Normal 3 6 2 2 3 5" xfId="2140"/>
    <cellStyle name="Normal 3 6 2 2 4" xfId="580"/>
    <cellStyle name="Normal 3 6 2 2 4 2" xfId="1664"/>
    <cellStyle name="Normal 3 6 2 2 4 3" xfId="2544"/>
    <cellStyle name="Normal 3 6 2 2 5" xfId="1383"/>
    <cellStyle name="Normal 3 6 2 2 5 2" xfId="2263"/>
    <cellStyle name="Normal 3 6 2 2 6" xfId="1005"/>
    <cellStyle name="Normal 3 6 2 2 7" xfId="1981"/>
    <cellStyle name="Normal 3 6 2 3" xfId="410"/>
    <cellStyle name="Normal 3 6 2 3 2" xfId="411"/>
    <cellStyle name="Normal 3 6 2 3 2 2" xfId="741"/>
    <cellStyle name="Normal 3 6 2 3 2 2 2" xfId="1825"/>
    <cellStyle name="Normal 3 6 2 3 2 2 3" xfId="2705"/>
    <cellStyle name="Normal 3 6 2 3 2 3" xfId="1544"/>
    <cellStyle name="Normal 3 6 2 3 2 3 2" xfId="2424"/>
    <cellStyle name="Normal 3 6 2 3 2 4" xfId="1166"/>
    <cellStyle name="Normal 3 6 2 3 2 5" xfId="2142"/>
    <cellStyle name="Normal 3 6 2 3 3" xfId="740"/>
    <cellStyle name="Normal 3 6 2 3 3 2" xfId="1824"/>
    <cellStyle name="Normal 3 6 2 3 3 3" xfId="2704"/>
    <cellStyle name="Normal 3 6 2 3 4" xfId="1543"/>
    <cellStyle name="Normal 3 6 2 3 4 2" xfId="2423"/>
    <cellStyle name="Normal 3 6 2 3 5" xfId="1165"/>
    <cellStyle name="Normal 3 6 2 3 6" xfId="2141"/>
    <cellStyle name="Normal 3 6 2 4" xfId="412"/>
    <cellStyle name="Normal 3 6 2 4 2" xfId="742"/>
    <cellStyle name="Normal 3 6 2 4 2 2" xfId="1826"/>
    <cellStyle name="Normal 3 6 2 4 2 3" xfId="2706"/>
    <cellStyle name="Normal 3 6 2 4 3" xfId="1545"/>
    <cellStyle name="Normal 3 6 2 4 3 2" xfId="2425"/>
    <cellStyle name="Normal 3 6 2 4 4" xfId="1167"/>
    <cellStyle name="Normal 3 6 2 4 5" xfId="2143"/>
    <cellStyle name="Normal 3 6 2 5" xfId="546"/>
    <cellStyle name="Normal 3 6 2 5 2" xfId="1630"/>
    <cellStyle name="Normal 3 6 2 5 3" xfId="2510"/>
    <cellStyle name="Normal 3 6 2 6" xfId="1349"/>
    <cellStyle name="Normal 3 6 2 6 2" xfId="2229"/>
    <cellStyle name="Normal 3 6 2 7" xfId="971"/>
    <cellStyle name="Normal 3 6 2 8" xfId="1947"/>
    <cellStyle name="Normal 3 6 3" xfId="232"/>
    <cellStyle name="Normal 3 6 3 2" xfId="413"/>
    <cellStyle name="Normal 3 6 3 2 2" xfId="414"/>
    <cellStyle name="Normal 3 6 3 2 2 2" xfId="744"/>
    <cellStyle name="Normal 3 6 3 2 2 2 2" xfId="1828"/>
    <cellStyle name="Normal 3 6 3 2 2 2 3" xfId="2708"/>
    <cellStyle name="Normal 3 6 3 2 2 3" xfId="1547"/>
    <cellStyle name="Normal 3 6 3 2 2 3 2" xfId="2427"/>
    <cellStyle name="Normal 3 6 3 2 2 4" xfId="1169"/>
    <cellStyle name="Normal 3 6 3 2 2 5" xfId="2145"/>
    <cellStyle name="Normal 3 6 3 2 3" xfId="743"/>
    <cellStyle name="Normal 3 6 3 2 3 2" xfId="1827"/>
    <cellStyle name="Normal 3 6 3 2 3 3" xfId="2707"/>
    <cellStyle name="Normal 3 6 3 2 4" xfId="1546"/>
    <cellStyle name="Normal 3 6 3 2 4 2" xfId="2426"/>
    <cellStyle name="Normal 3 6 3 2 5" xfId="1168"/>
    <cellStyle name="Normal 3 6 3 2 6" xfId="2144"/>
    <cellStyle name="Normal 3 6 3 3" xfId="415"/>
    <cellStyle name="Normal 3 6 3 3 2" xfId="745"/>
    <cellStyle name="Normal 3 6 3 3 2 2" xfId="1829"/>
    <cellStyle name="Normal 3 6 3 3 2 3" xfId="2709"/>
    <cellStyle name="Normal 3 6 3 3 3" xfId="1548"/>
    <cellStyle name="Normal 3 6 3 3 3 2" xfId="2428"/>
    <cellStyle name="Normal 3 6 3 3 4" xfId="1170"/>
    <cellStyle name="Normal 3 6 3 3 5" xfId="2146"/>
    <cellStyle name="Normal 3 6 3 4" xfId="563"/>
    <cellStyle name="Normal 3 6 3 4 2" xfId="1647"/>
    <cellStyle name="Normal 3 6 3 4 3" xfId="2527"/>
    <cellStyle name="Normal 3 6 3 5" xfId="1366"/>
    <cellStyle name="Normal 3 6 3 5 2" xfId="2246"/>
    <cellStyle name="Normal 3 6 3 6" xfId="988"/>
    <cellStyle name="Normal 3 6 3 7" xfId="1964"/>
    <cellStyle name="Normal 3 6 4" xfId="416"/>
    <cellStyle name="Normal 3 6 4 2" xfId="417"/>
    <cellStyle name="Normal 3 6 4 2 2" xfId="747"/>
    <cellStyle name="Normal 3 6 4 2 2 2" xfId="1831"/>
    <cellStyle name="Normal 3 6 4 2 2 3" xfId="2711"/>
    <cellStyle name="Normal 3 6 4 2 3" xfId="1550"/>
    <cellStyle name="Normal 3 6 4 2 3 2" xfId="2430"/>
    <cellStyle name="Normal 3 6 4 2 4" xfId="1172"/>
    <cellStyle name="Normal 3 6 4 2 5" xfId="2148"/>
    <cellStyle name="Normal 3 6 4 3" xfId="746"/>
    <cellStyle name="Normal 3 6 4 3 2" xfId="1830"/>
    <cellStyle name="Normal 3 6 4 3 3" xfId="2710"/>
    <cellStyle name="Normal 3 6 4 4" xfId="1549"/>
    <cellStyle name="Normal 3 6 4 4 2" xfId="2429"/>
    <cellStyle name="Normal 3 6 4 5" xfId="1171"/>
    <cellStyle name="Normal 3 6 4 6" xfId="2147"/>
    <cellStyle name="Normal 3 6 5" xfId="418"/>
    <cellStyle name="Normal 3 6 5 2" xfId="748"/>
    <cellStyle name="Normal 3 6 5 2 2" xfId="1832"/>
    <cellStyle name="Normal 3 6 5 2 3" xfId="2712"/>
    <cellStyle name="Normal 3 6 5 3" xfId="1551"/>
    <cellStyle name="Normal 3 6 5 3 2" xfId="2431"/>
    <cellStyle name="Normal 3 6 5 4" xfId="1173"/>
    <cellStyle name="Normal 3 6 5 5" xfId="2149"/>
    <cellStyle name="Normal 3 6 6" xfId="505"/>
    <cellStyle name="Normal 3 6 6 2" xfId="1613"/>
    <cellStyle name="Normal 3 6 6 3" xfId="2493"/>
    <cellStyle name="Normal 3 6 7" xfId="1312"/>
    <cellStyle name="Normal 3 6 7 2" xfId="2212"/>
    <cellStyle name="Normal 3 6 8" xfId="936"/>
    <cellStyle name="Normal 3 6 9" xfId="1930"/>
    <cellStyle name="Normal 3 7" xfId="149"/>
    <cellStyle name="Normal 3 7 2" xfId="216"/>
    <cellStyle name="Normal 3 7 2 2" xfId="250"/>
    <cellStyle name="Normal 3 7 2 2 2" xfId="419"/>
    <cellStyle name="Normal 3 7 2 2 2 2" xfId="420"/>
    <cellStyle name="Normal 3 7 2 2 2 2 2" xfId="750"/>
    <cellStyle name="Normal 3 7 2 2 2 2 2 2" xfId="1834"/>
    <cellStyle name="Normal 3 7 2 2 2 2 2 3" xfId="2714"/>
    <cellStyle name="Normal 3 7 2 2 2 2 3" xfId="1553"/>
    <cellStyle name="Normal 3 7 2 2 2 2 3 2" xfId="2433"/>
    <cellStyle name="Normal 3 7 2 2 2 2 4" xfId="1175"/>
    <cellStyle name="Normal 3 7 2 2 2 2 5" xfId="2151"/>
    <cellStyle name="Normal 3 7 2 2 2 3" xfId="749"/>
    <cellStyle name="Normal 3 7 2 2 2 3 2" xfId="1833"/>
    <cellStyle name="Normal 3 7 2 2 2 3 3" xfId="2713"/>
    <cellStyle name="Normal 3 7 2 2 2 4" xfId="1552"/>
    <cellStyle name="Normal 3 7 2 2 2 4 2" xfId="2432"/>
    <cellStyle name="Normal 3 7 2 2 2 5" xfId="1174"/>
    <cellStyle name="Normal 3 7 2 2 2 6" xfId="2150"/>
    <cellStyle name="Normal 3 7 2 2 3" xfId="421"/>
    <cellStyle name="Normal 3 7 2 2 3 2" xfId="751"/>
    <cellStyle name="Normal 3 7 2 2 3 2 2" xfId="1835"/>
    <cellStyle name="Normal 3 7 2 2 3 2 3" xfId="2715"/>
    <cellStyle name="Normal 3 7 2 2 3 3" xfId="1554"/>
    <cellStyle name="Normal 3 7 2 2 3 3 2" xfId="2434"/>
    <cellStyle name="Normal 3 7 2 2 3 4" xfId="1176"/>
    <cellStyle name="Normal 3 7 2 2 3 5" xfId="2152"/>
    <cellStyle name="Normal 3 7 2 2 4" xfId="581"/>
    <cellStyle name="Normal 3 7 2 2 4 2" xfId="1665"/>
    <cellStyle name="Normal 3 7 2 2 4 3" xfId="2545"/>
    <cellStyle name="Normal 3 7 2 2 5" xfId="1384"/>
    <cellStyle name="Normal 3 7 2 2 5 2" xfId="2264"/>
    <cellStyle name="Normal 3 7 2 2 6" xfId="1006"/>
    <cellStyle name="Normal 3 7 2 2 7" xfId="1982"/>
    <cellStyle name="Normal 3 7 2 3" xfId="422"/>
    <cellStyle name="Normal 3 7 2 3 2" xfId="423"/>
    <cellStyle name="Normal 3 7 2 3 2 2" xfId="753"/>
    <cellStyle name="Normal 3 7 2 3 2 2 2" xfId="1837"/>
    <cellStyle name="Normal 3 7 2 3 2 2 3" xfId="2717"/>
    <cellStyle name="Normal 3 7 2 3 2 3" xfId="1556"/>
    <cellStyle name="Normal 3 7 2 3 2 3 2" xfId="2436"/>
    <cellStyle name="Normal 3 7 2 3 2 4" xfId="1178"/>
    <cellStyle name="Normal 3 7 2 3 2 5" xfId="2154"/>
    <cellStyle name="Normal 3 7 2 3 3" xfId="752"/>
    <cellStyle name="Normal 3 7 2 3 3 2" xfId="1836"/>
    <cellStyle name="Normal 3 7 2 3 3 3" xfId="2716"/>
    <cellStyle name="Normal 3 7 2 3 4" xfId="1555"/>
    <cellStyle name="Normal 3 7 2 3 4 2" xfId="2435"/>
    <cellStyle name="Normal 3 7 2 3 5" xfId="1177"/>
    <cellStyle name="Normal 3 7 2 3 6" xfId="2153"/>
    <cellStyle name="Normal 3 7 2 4" xfId="424"/>
    <cellStyle name="Normal 3 7 2 4 2" xfId="754"/>
    <cellStyle name="Normal 3 7 2 4 2 2" xfId="1838"/>
    <cellStyle name="Normal 3 7 2 4 2 3" xfId="2718"/>
    <cellStyle name="Normal 3 7 2 4 3" xfId="1557"/>
    <cellStyle name="Normal 3 7 2 4 3 2" xfId="2437"/>
    <cellStyle name="Normal 3 7 2 4 4" xfId="1179"/>
    <cellStyle name="Normal 3 7 2 4 5" xfId="2155"/>
    <cellStyle name="Normal 3 7 2 5" xfId="547"/>
    <cellStyle name="Normal 3 7 2 5 2" xfId="1631"/>
    <cellStyle name="Normal 3 7 2 5 3" xfId="2511"/>
    <cellStyle name="Normal 3 7 2 6" xfId="1350"/>
    <cellStyle name="Normal 3 7 2 6 2" xfId="2230"/>
    <cellStyle name="Normal 3 7 2 7" xfId="972"/>
    <cellStyle name="Normal 3 7 2 8" xfId="1948"/>
    <cellStyle name="Normal 3 7 3" xfId="233"/>
    <cellStyle name="Normal 3 7 3 2" xfId="425"/>
    <cellStyle name="Normal 3 7 3 2 2" xfId="426"/>
    <cellStyle name="Normal 3 7 3 2 2 2" xfId="756"/>
    <cellStyle name="Normal 3 7 3 2 2 2 2" xfId="1840"/>
    <cellStyle name="Normal 3 7 3 2 2 2 3" xfId="2720"/>
    <cellStyle name="Normal 3 7 3 2 2 3" xfId="1559"/>
    <cellStyle name="Normal 3 7 3 2 2 3 2" xfId="2439"/>
    <cellStyle name="Normal 3 7 3 2 2 4" xfId="1181"/>
    <cellStyle name="Normal 3 7 3 2 2 5" xfId="2157"/>
    <cellStyle name="Normal 3 7 3 2 3" xfId="755"/>
    <cellStyle name="Normal 3 7 3 2 3 2" xfId="1839"/>
    <cellStyle name="Normal 3 7 3 2 3 3" xfId="2719"/>
    <cellStyle name="Normal 3 7 3 2 4" xfId="1558"/>
    <cellStyle name="Normal 3 7 3 2 4 2" xfId="2438"/>
    <cellStyle name="Normal 3 7 3 2 5" xfId="1180"/>
    <cellStyle name="Normal 3 7 3 2 6" xfId="2156"/>
    <cellStyle name="Normal 3 7 3 3" xfId="427"/>
    <cellStyle name="Normal 3 7 3 3 2" xfId="757"/>
    <cellStyle name="Normal 3 7 3 3 2 2" xfId="1841"/>
    <cellStyle name="Normal 3 7 3 3 2 3" xfId="2721"/>
    <cellStyle name="Normal 3 7 3 3 3" xfId="1560"/>
    <cellStyle name="Normal 3 7 3 3 3 2" xfId="2440"/>
    <cellStyle name="Normal 3 7 3 3 4" xfId="1182"/>
    <cellStyle name="Normal 3 7 3 3 5" xfId="2158"/>
    <cellStyle name="Normal 3 7 3 4" xfId="564"/>
    <cellStyle name="Normal 3 7 3 4 2" xfId="1648"/>
    <cellStyle name="Normal 3 7 3 4 3" xfId="2528"/>
    <cellStyle name="Normal 3 7 3 5" xfId="1367"/>
    <cellStyle name="Normal 3 7 3 5 2" xfId="2247"/>
    <cellStyle name="Normal 3 7 3 6" xfId="989"/>
    <cellStyle name="Normal 3 7 3 7" xfId="1965"/>
    <cellStyle name="Normal 3 7 4" xfId="428"/>
    <cellStyle name="Normal 3 7 4 2" xfId="429"/>
    <cellStyle name="Normal 3 7 4 2 2" xfId="759"/>
    <cellStyle name="Normal 3 7 4 2 2 2" xfId="1843"/>
    <cellStyle name="Normal 3 7 4 2 2 3" xfId="2723"/>
    <cellStyle name="Normal 3 7 4 2 3" xfId="1562"/>
    <cellStyle name="Normal 3 7 4 2 3 2" xfId="2442"/>
    <cellStyle name="Normal 3 7 4 2 4" xfId="1184"/>
    <cellStyle name="Normal 3 7 4 2 5" xfId="2160"/>
    <cellStyle name="Normal 3 7 4 3" xfId="758"/>
    <cellStyle name="Normal 3 7 4 3 2" xfId="1842"/>
    <cellStyle name="Normal 3 7 4 3 3" xfId="2722"/>
    <cellStyle name="Normal 3 7 4 4" xfId="1561"/>
    <cellStyle name="Normal 3 7 4 4 2" xfId="2441"/>
    <cellStyle name="Normal 3 7 4 5" xfId="1183"/>
    <cellStyle name="Normal 3 7 4 6" xfId="2159"/>
    <cellStyle name="Normal 3 7 5" xfId="430"/>
    <cellStyle name="Normal 3 7 5 2" xfId="760"/>
    <cellStyle name="Normal 3 7 5 2 2" xfId="1844"/>
    <cellStyle name="Normal 3 7 5 2 3" xfId="2724"/>
    <cellStyle name="Normal 3 7 5 3" xfId="1563"/>
    <cellStyle name="Normal 3 7 5 3 2" xfId="2443"/>
    <cellStyle name="Normal 3 7 5 4" xfId="1185"/>
    <cellStyle name="Normal 3 7 5 5" xfId="2161"/>
    <cellStyle name="Normal 3 7 6" xfId="506"/>
    <cellStyle name="Normal 3 7 6 2" xfId="1614"/>
    <cellStyle name="Normal 3 7 6 3" xfId="2494"/>
    <cellStyle name="Normal 3 7 7" xfId="1313"/>
    <cellStyle name="Normal 3 7 7 2" xfId="2213"/>
    <cellStyle name="Normal 3 7 8" xfId="937"/>
    <cellStyle name="Normal 3 7 9" xfId="1931"/>
    <cellStyle name="Normal 3 8" xfId="150"/>
    <cellStyle name="Normal 3 8 2" xfId="217"/>
    <cellStyle name="Normal 3 8 2 2" xfId="251"/>
    <cellStyle name="Normal 3 8 2 2 2" xfId="431"/>
    <cellStyle name="Normal 3 8 2 2 2 2" xfId="432"/>
    <cellStyle name="Normal 3 8 2 2 2 2 2" xfId="762"/>
    <cellStyle name="Normal 3 8 2 2 2 2 2 2" xfId="1846"/>
    <cellStyle name="Normal 3 8 2 2 2 2 2 3" xfId="2726"/>
    <cellStyle name="Normal 3 8 2 2 2 2 3" xfId="1565"/>
    <cellStyle name="Normal 3 8 2 2 2 2 3 2" xfId="2445"/>
    <cellStyle name="Normal 3 8 2 2 2 2 4" xfId="1187"/>
    <cellStyle name="Normal 3 8 2 2 2 2 5" xfId="2163"/>
    <cellStyle name="Normal 3 8 2 2 2 3" xfId="761"/>
    <cellStyle name="Normal 3 8 2 2 2 3 2" xfId="1845"/>
    <cellStyle name="Normal 3 8 2 2 2 3 3" xfId="2725"/>
    <cellStyle name="Normal 3 8 2 2 2 4" xfId="1564"/>
    <cellStyle name="Normal 3 8 2 2 2 4 2" xfId="2444"/>
    <cellStyle name="Normal 3 8 2 2 2 5" xfId="1186"/>
    <cellStyle name="Normal 3 8 2 2 2 6" xfId="2162"/>
    <cellStyle name="Normal 3 8 2 2 3" xfId="433"/>
    <cellStyle name="Normal 3 8 2 2 3 2" xfId="763"/>
    <cellStyle name="Normal 3 8 2 2 3 2 2" xfId="1847"/>
    <cellStyle name="Normal 3 8 2 2 3 2 3" xfId="2727"/>
    <cellStyle name="Normal 3 8 2 2 3 3" xfId="1566"/>
    <cellStyle name="Normal 3 8 2 2 3 3 2" xfId="2446"/>
    <cellStyle name="Normal 3 8 2 2 3 4" xfId="1188"/>
    <cellStyle name="Normal 3 8 2 2 3 5" xfId="2164"/>
    <cellStyle name="Normal 3 8 2 2 4" xfId="582"/>
    <cellStyle name="Normal 3 8 2 2 4 2" xfId="1666"/>
    <cellStyle name="Normal 3 8 2 2 4 3" xfId="2546"/>
    <cellStyle name="Normal 3 8 2 2 5" xfId="1385"/>
    <cellStyle name="Normal 3 8 2 2 5 2" xfId="2265"/>
    <cellStyle name="Normal 3 8 2 2 6" xfId="1007"/>
    <cellStyle name="Normal 3 8 2 2 7" xfId="1983"/>
    <cellStyle name="Normal 3 8 2 3" xfId="434"/>
    <cellStyle name="Normal 3 8 2 3 2" xfId="435"/>
    <cellStyle name="Normal 3 8 2 3 2 2" xfId="765"/>
    <cellStyle name="Normal 3 8 2 3 2 2 2" xfId="1849"/>
    <cellStyle name="Normal 3 8 2 3 2 2 3" xfId="2729"/>
    <cellStyle name="Normal 3 8 2 3 2 3" xfId="1568"/>
    <cellStyle name="Normal 3 8 2 3 2 3 2" xfId="2448"/>
    <cellStyle name="Normal 3 8 2 3 2 4" xfId="1190"/>
    <cellStyle name="Normal 3 8 2 3 2 5" xfId="2166"/>
    <cellStyle name="Normal 3 8 2 3 3" xfId="764"/>
    <cellStyle name="Normal 3 8 2 3 3 2" xfId="1848"/>
    <cellStyle name="Normal 3 8 2 3 3 3" xfId="2728"/>
    <cellStyle name="Normal 3 8 2 3 4" xfId="1567"/>
    <cellStyle name="Normal 3 8 2 3 4 2" xfId="2447"/>
    <cellStyle name="Normal 3 8 2 3 5" xfId="1189"/>
    <cellStyle name="Normal 3 8 2 3 6" xfId="2165"/>
    <cellStyle name="Normal 3 8 2 4" xfId="436"/>
    <cellStyle name="Normal 3 8 2 4 2" xfId="766"/>
    <cellStyle name="Normal 3 8 2 4 2 2" xfId="1850"/>
    <cellStyle name="Normal 3 8 2 4 2 3" xfId="2730"/>
    <cellStyle name="Normal 3 8 2 4 3" xfId="1569"/>
    <cellStyle name="Normal 3 8 2 4 3 2" xfId="2449"/>
    <cellStyle name="Normal 3 8 2 4 4" xfId="1191"/>
    <cellStyle name="Normal 3 8 2 4 5" xfId="2167"/>
    <cellStyle name="Normal 3 8 2 5" xfId="548"/>
    <cellStyle name="Normal 3 8 2 5 2" xfId="1632"/>
    <cellStyle name="Normal 3 8 2 5 3" xfId="2512"/>
    <cellStyle name="Normal 3 8 2 6" xfId="1351"/>
    <cellStyle name="Normal 3 8 2 6 2" xfId="2231"/>
    <cellStyle name="Normal 3 8 2 7" xfId="973"/>
    <cellStyle name="Normal 3 8 2 8" xfId="1949"/>
    <cellStyle name="Normal 3 8 3" xfId="234"/>
    <cellStyle name="Normal 3 8 3 2" xfId="437"/>
    <cellStyle name="Normal 3 8 3 2 2" xfId="438"/>
    <cellStyle name="Normal 3 8 3 2 2 2" xfId="768"/>
    <cellStyle name="Normal 3 8 3 2 2 2 2" xfId="1852"/>
    <cellStyle name="Normal 3 8 3 2 2 2 3" xfId="2732"/>
    <cellStyle name="Normal 3 8 3 2 2 3" xfId="1571"/>
    <cellStyle name="Normal 3 8 3 2 2 3 2" xfId="2451"/>
    <cellStyle name="Normal 3 8 3 2 2 4" xfId="1193"/>
    <cellStyle name="Normal 3 8 3 2 2 5" xfId="2169"/>
    <cellStyle name="Normal 3 8 3 2 3" xfId="767"/>
    <cellStyle name="Normal 3 8 3 2 3 2" xfId="1851"/>
    <cellStyle name="Normal 3 8 3 2 3 3" xfId="2731"/>
    <cellStyle name="Normal 3 8 3 2 4" xfId="1570"/>
    <cellStyle name="Normal 3 8 3 2 4 2" xfId="2450"/>
    <cellStyle name="Normal 3 8 3 2 5" xfId="1192"/>
    <cellStyle name="Normal 3 8 3 2 6" xfId="2168"/>
    <cellStyle name="Normal 3 8 3 3" xfId="439"/>
    <cellStyle name="Normal 3 8 3 3 2" xfId="769"/>
    <cellStyle name="Normal 3 8 3 3 2 2" xfId="1853"/>
    <cellStyle name="Normal 3 8 3 3 2 3" xfId="2733"/>
    <cellStyle name="Normal 3 8 3 3 3" xfId="1572"/>
    <cellStyle name="Normal 3 8 3 3 3 2" xfId="2452"/>
    <cellStyle name="Normal 3 8 3 3 4" xfId="1194"/>
    <cellStyle name="Normal 3 8 3 3 5" xfId="2170"/>
    <cellStyle name="Normal 3 8 3 4" xfId="565"/>
    <cellStyle name="Normal 3 8 3 4 2" xfId="1649"/>
    <cellStyle name="Normal 3 8 3 4 3" xfId="2529"/>
    <cellStyle name="Normal 3 8 3 5" xfId="1368"/>
    <cellStyle name="Normal 3 8 3 5 2" xfId="2248"/>
    <cellStyle name="Normal 3 8 3 6" xfId="990"/>
    <cellStyle name="Normal 3 8 3 7" xfId="1966"/>
    <cellStyle name="Normal 3 8 4" xfId="440"/>
    <cellStyle name="Normal 3 8 4 2" xfId="441"/>
    <cellStyle name="Normal 3 8 4 2 2" xfId="771"/>
    <cellStyle name="Normal 3 8 4 2 2 2" xfId="1855"/>
    <cellStyle name="Normal 3 8 4 2 2 3" xfId="2735"/>
    <cellStyle name="Normal 3 8 4 2 3" xfId="1574"/>
    <cellStyle name="Normal 3 8 4 2 3 2" xfId="2454"/>
    <cellStyle name="Normal 3 8 4 2 4" xfId="1196"/>
    <cellStyle name="Normal 3 8 4 2 5" xfId="2172"/>
    <cellStyle name="Normal 3 8 4 3" xfId="770"/>
    <cellStyle name="Normal 3 8 4 3 2" xfId="1854"/>
    <cellStyle name="Normal 3 8 4 3 3" xfId="2734"/>
    <cellStyle name="Normal 3 8 4 4" xfId="1573"/>
    <cellStyle name="Normal 3 8 4 4 2" xfId="2453"/>
    <cellStyle name="Normal 3 8 4 5" xfId="1195"/>
    <cellStyle name="Normal 3 8 4 6" xfId="2171"/>
    <cellStyle name="Normal 3 8 5" xfId="442"/>
    <cellStyle name="Normal 3 8 5 2" xfId="772"/>
    <cellStyle name="Normal 3 8 5 2 2" xfId="1856"/>
    <cellStyle name="Normal 3 8 5 2 3" xfId="2736"/>
    <cellStyle name="Normal 3 8 5 3" xfId="1575"/>
    <cellStyle name="Normal 3 8 5 3 2" xfId="2455"/>
    <cellStyle name="Normal 3 8 5 4" xfId="1197"/>
    <cellStyle name="Normal 3 8 5 5" xfId="2173"/>
    <cellStyle name="Normal 3 8 6" xfId="507"/>
    <cellStyle name="Normal 3 8 6 2" xfId="1615"/>
    <cellStyle name="Normal 3 8 6 3" xfId="2495"/>
    <cellStyle name="Normal 3 8 7" xfId="1314"/>
    <cellStyle name="Normal 3 8 7 2" xfId="2214"/>
    <cellStyle name="Normal 3 8 8" xfId="938"/>
    <cellStyle name="Normal 3 8 9" xfId="1932"/>
    <cellStyle name="Normal 3 9" xfId="151"/>
    <cellStyle name="Normal 3 9 2" xfId="218"/>
    <cellStyle name="Normal 3 9 2 2" xfId="252"/>
    <cellStyle name="Normal 3 9 2 2 2" xfId="443"/>
    <cellStyle name="Normal 3 9 2 2 2 2" xfId="444"/>
    <cellStyle name="Normal 3 9 2 2 2 2 2" xfId="774"/>
    <cellStyle name="Normal 3 9 2 2 2 2 2 2" xfId="1858"/>
    <cellStyle name="Normal 3 9 2 2 2 2 2 3" xfId="2738"/>
    <cellStyle name="Normal 3 9 2 2 2 2 3" xfId="1577"/>
    <cellStyle name="Normal 3 9 2 2 2 2 3 2" xfId="2457"/>
    <cellStyle name="Normal 3 9 2 2 2 2 4" xfId="1199"/>
    <cellStyle name="Normal 3 9 2 2 2 2 5" xfId="2175"/>
    <cellStyle name="Normal 3 9 2 2 2 3" xfId="773"/>
    <cellStyle name="Normal 3 9 2 2 2 3 2" xfId="1857"/>
    <cellStyle name="Normal 3 9 2 2 2 3 3" xfId="2737"/>
    <cellStyle name="Normal 3 9 2 2 2 4" xfId="1576"/>
    <cellStyle name="Normal 3 9 2 2 2 4 2" xfId="2456"/>
    <cellStyle name="Normal 3 9 2 2 2 5" xfId="1198"/>
    <cellStyle name="Normal 3 9 2 2 2 6" xfId="2174"/>
    <cellStyle name="Normal 3 9 2 2 3" xfId="445"/>
    <cellStyle name="Normal 3 9 2 2 3 2" xfId="775"/>
    <cellStyle name="Normal 3 9 2 2 3 2 2" xfId="1859"/>
    <cellStyle name="Normal 3 9 2 2 3 2 3" xfId="2739"/>
    <cellStyle name="Normal 3 9 2 2 3 3" xfId="1578"/>
    <cellStyle name="Normal 3 9 2 2 3 3 2" xfId="2458"/>
    <cellStyle name="Normal 3 9 2 2 3 4" xfId="1200"/>
    <cellStyle name="Normal 3 9 2 2 3 5" xfId="2176"/>
    <cellStyle name="Normal 3 9 2 2 4" xfId="583"/>
    <cellStyle name="Normal 3 9 2 2 4 2" xfId="1667"/>
    <cellStyle name="Normal 3 9 2 2 4 3" xfId="2547"/>
    <cellStyle name="Normal 3 9 2 2 5" xfId="1386"/>
    <cellStyle name="Normal 3 9 2 2 5 2" xfId="2266"/>
    <cellStyle name="Normal 3 9 2 2 6" xfId="1008"/>
    <cellStyle name="Normal 3 9 2 2 7" xfId="1984"/>
    <cellStyle name="Normal 3 9 2 3" xfId="446"/>
    <cellStyle name="Normal 3 9 2 3 2" xfId="447"/>
    <cellStyle name="Normal 3 9 2 3 2 2" xfId="777"/>
    <cellStyle name="Normal 3 9 2 3 2 2 2" xfId="1861"/>
    <cellStyle name="Normal 3 9 2 3 2 2 3" xfId="2741"/>
    <cellStyle name="Normal 3 9 2 3 2 3" xfId="1580"/>
    <cellStyle name="Normal 3 9 2 3 2 3 2" xfId="2460"/>
    <cellStyle name="Normal 3 9 2 3 2 4" xfId="1202"/>
    <cellStyle name="Normal 3 9 2 3 2 5" xfId="2178"/>
    <cellStyle name="Normal 3 9 2 3 3" xfId="776"/>
    <cellStyle name="Normal 3 9 2 3 3 2" xfId="1860"/>
    <cellStyle name="Normal 3 9 2 3 3 3" xfId="2740"/>
    <cellStyle name="Normal 3 9 2 3 4" xfId="1579"/>
    <cellStyle name="Normal 3 9 2 3 4 2" xfId="2459"/>
    <cellStyle name="Normal 3 9 2 3 5" xfId="1201"/>
    <cellStyle name="Normal 3 9 2 3 6" xfId="2177"/>
    <cellStyle name="Normal 3 9 2 4" xfId="448"/>
    <cellStyle name="Normal 3 9 2 4 2" xfId="778"/>
    <cellStyle name="Normal 3 9 2 4 2 2" xfId="1862"/>
    <cellStyle name="Normal 3 9 2 4 2 3" xfId="2742"/>
    <cellStyle name="Normal 3 9 2 4 3" xfId="1581"/>
    <cellStyle name="Normal 3 9 2 4 3 2" xfId="2461"/>
    <cellStyle name="Normal 3 9 2 4 4" xfId="1203"/>
    <cellStyle name="Normal 3 9 2 4 5" xfId="2179"/>
    <cellStyle name="Normal 3 9 2 5" xfId="549"/>
    <cellStyle name="Normal 3 9 2 5 2" xfId="1633"/>
    <cellStyle name="Normal 3 9 2 5 3" xfId="2513"/>
    <cellStyle name="Normal 3 9 2 6" xfId="1352"/>
    <cellStyle name="Normal 3 9 2 6 2" xfId="2232"/>
    <cellStyle name="Normal 3 9 2 7" xfId="974"/>
    <cellStyle name="Normal 3 9 2 8" xfId="1950"/>
    <cellStyle name="Normal 3 9 3" xfId="235"/>
    <cellStyle name="Normal 3 9 3 2" xfId="449"/>
    <cellStyle name="Normal 3 9 3 2 2" xfId="450"/>
    <cellStyle name="Normal 3 9 3 2 2 2" xfId="780"/>
    <cellStyle name="Normal 3 9 3 2 2 2 2" xfId="1864"/>
    <cellStyle name="Normal 3 9 3 2 2 2 3" xfId="2744"/>
    <cellStyle name="Normal 3 9 3 2 2 3" xfId="1583"/>
    <cellStyle name="Normal 3 9 3 2 2 3 2" xfId="2463"/>
    <cellStyle name="Normal 3 9 3 2 2 4" xfId="1205"/>
    <cellStyle name="Normal 3 9 3 2 2 5" xfId="2181"/>
    <cellStyle name="Normal 3 9 3 2 3" xfId="779"/>
    <cellStyle name="Normal 3 9 3 2 3 2" xfId="1863"/>
    <cellStyle name="Normal 3 9 3 2 3 3" xfId="2743"/>
    <cellStyle name="Normal 3 9 3 2 4" xfId="1582"/>
    <cellStyle name="Normal 3 9 3 2 4 2" xfId="2462"/>
    <cellStyle name="Normal 3 9 3 2 5" xfId="1204"/>
    <cellStyle name="Normal 3 9 3 2 6" xfId="2180"/>
    <cellStyle name="Normal 3 9 3 3" xfId="451"/>
    <cellStyle name="Normal 3 9 3 3 2" xfId="781"/>
    <cellStyle name="Normal 3 9 3 3 2 2" xfId="1865"/>
    <cellStyle name="Normal 3 9 3 3 2 3" xfId="2745"/>
    <cellStyle name="Normal 3 9 3 3 3" xfId="1584"/>
    <cellStyle name="Normal 3 9 3 3 3 2" xfId="2464"/>
    <cellStyle name="Normal 3 9 3 3 4" xfId="1206"/>
    <cellStyle name="Normal 3 9 3 3 5" xfId="2182"/>
    <cellStyle name="Normal 3 9 3 4" xfId="566"/>
    <cellStyle name="Normal 3 9 3 4 2" xfId="1650"/>
    <cellStyle name="Normal 3 9 3 4 3" xfId="2530"/>
    <cellStyle name="Normal 3 9 3 5" xfId="1369"/>
    <cellStyle name="Normal 3 9 3 5 2" xfId="2249"/>
    <cellStyle name="Normal 3 9 3 6" xfId="991"/>
    <cellStyle name="Normal 3 9 3 7" xfId="1967"/>
    <cellStyle name="Normal 3 9 4" xfId="452"/>
    <cellStyle name="Normal 3 9 4 2" xfId="453"/>
    <cellStyle name="Normal 3 9 4 2 2" xfId="783"/>
    <cellStyle name="Normal 3 9 4 2 2 2" xfId="1867"/>
    <cellStyle name="Normal 3 9 4 2 2 3" xfId="2747"/>
    <cellStyle name="Normal 3 9 4 2 3" xfId="1586"/>
    <cellStyle name="Normal 3 9 4 2 3 2" xfId="2466"/>
    <cellStyle name="Normal 3 9 4 2 4" xfId="1208"/>
    <cellStyle name="Normal 3 9 4 2 5" xfId="2184"/>
    <cellStyle name="Normal 3 9 4 3" xfId="782"/>
    <cellStyle name="Normal 3 9 4 3 2" xfId="1866"/>
    <cellStyle name="Normal 3 9 4 3 3" xfId="2746"/>
    <cellStyle name="Normal 3 9 4 4" xfId="1585"/>
    <cellStyle name="Normal 3 9 4 4 2" xfId="2465"/>
    <cellStyle name="Normal 3 9 4 5" xfId="1207"/>
    <cellStyle name="Normal 3 9 4 6" xfId="2183"/>
    <cellStyle name="Normal 3 9 5" xfId="454"/>
    <cellStyle name="Normal 3 9 5 2" xfId="784"/>
    <cellStyle name="Normal 3 9 5 2 2" xfId="1868"/>
    <cellStyle name="Normal 3 9 5 2 3" xfId="2748"/>
    <cellStyle name="Normal 3 9 5 3" xfId="1587"/>
    <cellStyle name="Normal 3 9 5 3 2" xfId="2467"/>
    <cellStyle name="Normal 3 9 5 4" xfId="1209"/>
    <cellStyle name="Normal 3 9 5 5" xfId="2185"/>
    <cellStyle name="Normal 3 9 6" xfId="508"/>
    <cellStyle name="Normal 3 9 6 2" xfId="1616"/>
    <cellStyle name="Normal 3 9 6 3" xfId="2496"/>
    <cellStyle name="Normal 3 9 7" xfId="1315"/>
    <cellStyle name="Normal 3 9 7 2" xfId="2215"/>
    <cellStyle name="Normal 3 9 8" xfId="939"/>
    <cellStyle name="Normal 3 9 9" xfId="1933"/>
    <cellStyle name="Normal 4" xfId="152"/>
    <cellStyle name="Normal 4 2" xfId="219"/>
    <cellStyle name="Normal 4 2 2" xfId="253"/>
    <cellStyle name="Normal 4 2 2 2" xfId="455"/>
    <cellStyle name="Normal 4 2 2 2 2" xfId="456"/>
    <cellStyle name="Normal 4 2 2 2 2 2" xfId="786"/>
    <cellStyle name="Normal 4 2 2 2 2 2 2" xfId="1870"/>
    <cellStyle name="Normal 4 2 2 2 2 2 3" xfId="2750"/>
    <cellStyle name="Normal 4 2 2 2 2 3" xfId="1589"/>
    <cellStyle name="Normal 4 2 2 2 2 3 2" xfId="2469"/>
    <cellStyle name="Normal 4 2 2 2 2 4" xfId="1211"/>
    <cellStyle name="Normal 4 2 2 2 2 5" xfId="2187"/>
    <cellStyle name="Normal 4 2 2 2 3" xfId="785"/>
    <cellStyle name="Normal 4 2 2 2 3 2" xfId="1869"/>
    <cellStyle name="Normal 4 2 2 2 3 3" xfId="2749"/>
    <cellStyle name="Normal 4 2 2 2 4" xfId="1588"/>
    <cellStyle name="Normal 4 2 2 2 4 2" xfId="2468"/>
    <cellStyle name="Normal 4 2 2 2 5" xfId="1210"/>
    <cellStyle name="Normal 4 2 2 2 6" xfId="2186"/>
    <cellStyle name="Normal 4 2 2 3" xfId="457"/>
    <cellStyle name="Normal 4 2 2 3 2" xfId="787"/>
    <cellStyle name="Normal 4 2 2 3 2 2" xfId="1871"/>
    <cellStyle name="Normal 4 2 2 3 2 3" xfId="2751"/>
    <cellStyle name="Normal 4 2 2 3 3" xfId="1590"/>
    <cellStyle name="Normal 4 2 2 3 3 2" xfId="2470"/>
    <cellStyle name="Normal 4 2 2 3 4" xfId="1212"/>
    <cellStyle name="Normal 4 2 2 3 5" xfId="2188"/>
    <cellStyle name="Normal 4 2 2 4" xfId="584"/>
    <cellStyle name="Normal 4 2 2 4 2" xfId="1668"/>
    <cellStyle name="Normal 4 2 2 4 3" xfId="2548"/>
    <cellStyle name="Normal 4 2 2 5" xfId="1387"/>
    <cellStyle name="Normal 4 2 2 5 2" xfId="2267"/>
    <cellStyle name="Normal 4 2 2 6" xfId="1009"/>
    <cellStyle name="Normal 4 2 2 7" xfId="1985"/>
    <cellStyle name="Normal 4 2 3" xfId="458"/>
    <cellStyle name="Normal 4 2 3 2" xfId="459"/>
    <cellStyle name="Normal 4 2 3 2 2" xfId="789"/>
    <cellStyle name="Normal 4 2 3 2 2 2" xfId="1873"/>
    <cellStyle name="Normal 4 2 3 2 2 3" xfId="2753"/>
    <cellStyle name="Normal 4 2 3 2 3" xfId="1592"/>
    <cellStyle name="Normal 4 2 3 2 3 2" xfId="2472"/>
    <cellStyle name="Normal 4 2 3 2 4" xfId="1214"/>
    <cellStyle name="Normal 4 2 3 2 5" xfId="2190"/>
    <cellStyle name="Normal 4 2 3 3" xfId="788"/>
    <cellStyle name="Normal 4 2 3 3 2" xfId="1872"/>
    <cellStyle name="Normal 4 2 3 3 3" xfId="2752"/>
    <cellStyle name="Normal 4 2 3 4" xfId="1591"/>
    <cellStyle name="Normal 4 2 3 4 2" xfId="2471"/>
    <cellStyle name="Normal 4 2 3 5" xfId="1213"/>
    <cellStyle name="Normal 4 2 3 6" xfId="2189"/>
    <cellStyle name="Normal 4 2 4" xfId="460"/>
    <cellStyle name="Normal 4 2 4 2" xfId="790"/>
    <cellStyle name="Normal 4 2 4 2 2" xfId="1874"/>
    <cellStyle name="Normal 4 2 4 2 3" xfId="2754"/>
    <cellStyle name="Normal 4 2 4 3" xfId="1593"/>
    <cellStyle name="Normal 4 2 4 3 2" xfId="2473"/>
    <cellStyle name="Normal 4 2 4 4" xfId="1215"/>
    <cellStyle name="Normal 4 2 4 5" xfId="2191"/>
    <cellStyle name="Normal 4 2 5" xfId="550"/>
    <cellStyle name="Normal 4 2 5 2" xfId="1634"/>
    <cellStyle name="Normal 4 2 5 3" xfId="2514"/>
    <cellStyle name="Normal 4 2 6" xfId="1353"/>
    <cellStyle name="Normal 4 2 6 2" xfId="2233"/>
    <cellStyle name="Normal 4 2 7" xfId="975"/>
    <cellStyle name="Normal 4 2 8" xfId="1951"/>
    <cellStyle name="Normal 4 3" xfId="236"/>
    <cellStyle name="Normal 4 3 2" xfId="461"/>
    <cellStyle name="Normal 4 3 2 2" xfId="462"/>
    <cellStyle name="Normal 4 3 2 2 2" xfId="792"/>
    <cellStyle name="Normal 4 3 2 2 2 2" xfId="1876"/>
    <cellStyle name="Normal 4 3 2 2 2 3" xfId="2756"/>
    <cellStyle name="Normal 4 3 2 2 3" xfId="1595"/>
    <cellStyle name="Normal 4 3 2 2 3 2" xfId="2475"/>
    <cellStyle name="Normal 4 3 2 2 4" xfId="1217"/>
    <cellStyle name="Normal 4 3 2 2 5" xfId="2193"/>
    <cellStyle name="Normal 4 3 2 3" xfId="791"/>
    <cellStyle name="Normal 4 3 2 3 2" xfId="1875"/>
    <cellStyle name="Normal 4 3 2 3 3" xfId="2755"/>
    <cellStyle name="Normal 4 3 2 4" xfId="1594"/>
    <cellStyle name="Normal 4 3 2 4 2" xfId="2474"/>
    <cellStyle name="Normal 4 3 2 5" xfId="1216"/>
    <cellStyle name="Normal 4 3 2 6" xfId="2192"/>
    <cellStyle name="Normal 4 3 3" xfId="463"/>
    <cellStyle name="Normal 4 3 3 2" xfId="793"/>
    <cellStyle name="Normal 4 3 3 2 2" xfId="1877"/>
    <cellStyle name="Normal 4 3 3 2 3" xfId="2757"/>
    <cellStyle name="Normal 4 3 3 3" xfId="1596"/>
    <cellStyle name="Normal 4 3 3 3 2" xfId="2476"/>
    <cellStyle name="Normal 4 3 3 4" xfId="1218"/>
    <cellStyle name="Normal 4 3 3 5" xfId="2194"/>
    <cellStyle name="Normal 4 3 4" xfId="567"/>
    <cellStyle name="Normal 4 3 4 2" xfId="1651"/>
    <cellStyle name="Normal 4 3 4 3" xfId="2531"/>
    <cellStyle name="Normal 4 3 5" xfId="1370"/>
    <cellStyle name="Normal 4 3 5 2" xfId="2250"/>
    <cellStyle name="Normal 4 3 6" xfId="992"/>
    <cellStyle name="Normal 4 3 7" xfId="1968"/>
    <cellStyle name="Normal 4 4" xfId="464"/>
    <cellStyle name="Normal 4 4 2" xfId="465"/>
    <cellStyle name="Normal 4 4 2 2" xfId="795"/>
    <cellStyle name="Normal 4 4 2 2 2" xfId="1879"/>
    <cellStyle name="Normal 4 4 2 2 3" xfId="2759"/>
    <cellStyle name="Normal 4 4 2 3" xfId="1598"/>
    <cellStyle name="Normal 4 4 2 3 2" xfId="2478"/>
    <cellStyle name="Normal 4 4 2 4" xfId="1220"/>
    <cellStyle name="Normal 4 4 2 5" xfId="2196"/>
    <cellStyle name="Normal 4 4 3" xfId="794"/>
    <cellStyle name="Normal 4 4 3 2" xfId="1878"/>
    <cellStyle name="Normal 4 4 3 3" xfId="2758"/>
    <cellStyle name="Normal 4 4 4" xfId="1597"/>
    <cellStyle name="Normal 4 4 4 2" xfId="2477"/>
    <cellStyle name="Normal 4 4 5" xfId="1219"/>
    <cellStyle name="Normal 4 4 6" xfId="2195"/>
    <cellStyle name="Normal 4 5" xfId="466"/>
    <cellStyle name="Normal 4 5 2" xfId="796"/>
    <cellStyle name="Normal 4 5 2 2" xfId="1880"/>
    <cellStyle name="Normal 4 5 2 3" xfId="2760"/>
    <cellStyle name="Normal 4 5 3" xfId="1599"/>
    <cellStyle name="Normal 4 5 3 2" xfId="2479"/>
    <cellStyle name="Normal 4 5 4" xfId="1221"/>
    <cellStyle name="Normal 4 5 5" xfId="2197"/>
    <cellStyle name="Normal 4 6" xfId="509"/>
    <cellStyle name="Normal 4 6 2" xfId="1617"/>
    <cellStyle name="Normal 4 6 3" xfId="2497"/>
    <cellStyle name="Normal 4 7" xfId="1316"/>
    <cellStyle name="Normal 4 7 2" xfId="2216"/>
    <cellStyle name="Normal 4 8" xfId="940"/>
    <cellStyle name="Normal 4 9" xfId="1934"/>
    <cellStyle name="Normal 5" xfId="153"/>
    <cellStyle name="Normal 6" xfId="467"/>
    <cellStyle name="Normal 6 2" xfId="468"/>
    <cellStyle name="Normal 7" xfId="848"/>
    <cellStyle name="Normal_Tables" xfId="256"/>
    <cellStyle name="Note" xfId="154"/>
    <cellStyle name="Note 10" xfId="832"/>
    <cellStyle name="Note 11" xfId="1317"/>
    <cellStyle name="Note 12" xfId="941"/>
    <cellStyle name="Note 2" xfId="155"/>
    <cellStyle name="Note 2 2" xfId="831"/>
    <cellStyle name="Note 2 3" xfId="1318"/>
    <cellStyle name="Note 2 4" xfId="942"/>
    <cellStyle name="Note 3" xfId="156"/>
    <cellStyle name="Note 3 2" xfId="830"/>
    <cellStyle name="Note 3 3" xfId="1319"/>
    <cellStyle name="Note 3 4" xfId="943"/>
    <cellStyle name="Note 4" xfId="157"/>
    <cellStyle name="Note 4 2" xfId="829"/>
    <cellStyle name="Note 4 3" xfId="1320"/>
    <cellStyle name="Note 4 4" xfId="944"/>
    <cellStyle name="Note 5" xfId="158"/>
    <cellStyle name="Note 5 2" xfId="828"/>
    <cellStyle name="Note 5 3" xfId="1321"/>
    <cellStyle name="Note 5 4" xfId="945"/>
    <cellStyle name="Note 6" xfId="159"/>
    <cellStyle name="Note 6 2" xfId="827"/>
    <cellStyle name="Note 6 3" xfId="1322"/>
    <cellStyle name="Note 6 4" xfId="946"/>
    <cellStyle name="Note 7" xfId="160"/>
    <cellStyle name="Note 7 2" xfId="801"/>
    <cellStyle name="Note 7 3" xfId="1323"/>
    <cellStyle name="Note 7 4" xfId="947"/>
    <cellStyle name="Note 8" xfId="161"/>
    <cellStyle name="Note 8 2" xfId="826"/>
    <cellStyle name="Note 8 3" xfId="1324"/>
    <cellStyle name="Note 8 4" xfId="948"/>
    <cellStyle name="Note 9" xfId="162"/>
    <cellStyle name="Note 9 2" xfId="825"/>
    <cellStyle name="Note 9 3" xfId="1325"/>
    <cellStyle name="Note 9 4" xfId="949"/>
    <cellStyle name="Output" xfId="163"/>
    <cellStyle name="Output 10" xfId="516"/>
    <cellStyle name="Output 11" xfId="824"/>
    <cellStyle name="Output 12" xfId="484"/>
    <cellStyle name="Output 13" xfId="1326"/>
    <cellStyle name="Output 14" xfId="950"/>
    <cellStyle name="Output 2" xfId="164"/>
    <cellStyle name="Output 2 2" xfId="517"/>
    <cellStyle name="Output 2 3" xfId="823"/>
    <cellStyle name="Output 2 4" xfId="483"/>
    <cellStyle name="Output 2 5" xfId="1327"/>
    <cellStyle name="Output 2 6" xfId="951"/>
    <cellStyle name="Output 3" xfId="165"/>
    <cellStyle name="Output 3 2" xfId="518"/>
    <cellStyle name="Output 3 3" xfId="822"/>
    <cellStyle name="Output 3 4" xfId="808"/>
    <cellStyle name="Output 3 5" xfId="1328"/>
    <cellStyle name="Output 3 6" xfId="952"/>
    <cellStyle name="Output 4" xfId="166"/>
    <cellStyle name="Output 4 2" xfId="519"/>
    <cellStyle name="Output 4 3" xfId="821"/>
    <cellStyle name="Output 4 4" xfId="812"/>
    <cellStyle name="Output 4 5" xfId="1329"/>
    <cellStyle name="Output 4 6" xfId="953"/>
    <cellStyle name="Output 5" xfId="167"/>
    <cellStyle name="Output 5 2" xfId="520"/>
    <cellStyle name="Output 5 3" xfId="803"/>
    <cellStyle name="Output 5 4" xfId="482"/>
    <cellStyle name="Output 5 5" xfId="1330"/>
    <cellStyle name="Output 5 6" xfId="954"/>
    <cellStyle name="Output 6" xfId="168"/>
    <cellStyle name="Output 6 2" xfId="521"/>
    <cellStyle name="Output 6 3" xfId="798"/>
    <cellStyle name="Output 6 4" xfId="481"/>
    <cellStyle name="Output 6 5" xfId="1331"/>
    <cellStyle name="Output 6 6" xfId="955"/>
    <cellStyle name="Output 7" xfId="169"/>
    <cellStyle name="Output 7 2" xfId="522"/>
    <cellStyle name="Output 7 3" xfId="471"/>
    <cellStyle name="Output 7 4" xfId="480"/>
    <cellStyle name="Output 7 5" xfId="1332"/>
    <cellStyle name="Output 7 6" xfId="956"/>
    <cellStyle name="Output 8" xfId="170"/>
    <cellStyle name="Output 8 2" xfId="523"/>
    <cellStyle name="Output 8 3" xfId="820"/>
    <cellStyle name="Output 8 4" xfId="479"/>
    <cellStyle name="Output 8 5" xfId="1333"/>
    <cellStyle name="Output 8 6" xfId="957"/>
    <cellStyle name="Output 9" xfId="171"/>
    <cellStyle name="Output 9 2" xfId="524"/>
    <cellStyle name="Output 9 3" xfId="819"/>
    <cellStyle name="Output 9 4" xfId="478"/>
    <cellStyle name="Output 9 5" xfId="1334"/>
    <cellStyle name="Output 9 6" xfId="95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0" t="s">
        <v>502</v>
      </c>
      <c r="B4" s="148" t="s">
        <v>45</v>
      </c>
      <c r="C4" s="479" t="s">
        <v>496</v>
      </c>
    </row>
    <row r="5" spans="1:6" x14ac:dyDescent="0.2">
      <c r="B5" s="148" t="s">
        <v>215</v>
      </c>
      <c r="C5" s="479"/>
    </row>
    <row r="6" spans="1:6" x14ac:dyDescent="0.2">
      <c r="B6" s="148" t="s">
        <v>216</v>
      </c>
      <c r="C6" s="479" t="s">
        <v>499</v>
      </c>
    </row>
    <row r="7" spans="1:6" x14ac:dyDescent="0.2">
      <c r="B7" s="148" t="s">
        <v>128</v>
      </c>
      <c r="C7" s="479"/>
    </row>
    <row r="8" spans="1:6" x14ac:dyDescent="0.2">
      <c r="B8" s="148" t="s">
        <v>36</v>
      </c>
      <c r="C8" s="479"/>
    </row>
    <row r="9" spans="1:6" x14ac:dyDescent="0.2">
      <c r="B9" s="148" t="s">
        <v>41</v>
      </c>
      <c r="C9" s="479" t="s">
        <v>500</v>
      </c>
    </row>
    <row r="10" spans="1:6" x14ac:dyDescent="0.2">
      <c r="B10" s="148" t="s">
        <v>58</v>
      </c>
      <c r="C10" s="479" t="s">
        <v>496</v>
      </c>
    </row>
    <row r="11" spans="1:6" x14ac:dyDescent="0.2">
      <c r="B11" s="148" t="s">
        <v>349</v>
      </c>
      <c r="C11" s="479" t="s">
        <v>501</v>
      </c>
    </row>
    <row r="12" spans="1:6" x14ac:dyDescent="0.2">
      <c r="B12" s="148" t="s">
        <v>35</v>
      </c>
      <c r="C12" s="479" t="s">
        <v>173</v>
      </c>
    </row>
    <row r="13" spans="1:6" x14ac:dyDescent="0.2">
      <c r="B13" s="148" t="s">
        <v>50</v>
      </c>
      <c r="C13" s="479" t="s">
        <v>186</v>
      </c>
    </row>
    <row r="14" spans="1:6" x14ac:dyDescent="0.2">
      <c r="B14" s="148" t="s">
        <v>51</v>
      </c>
      <c r="C14" s="479" t="s">
        <v>498</v>
      </c>
    </row>
    <row r="15" spans="1:6" x14ac:dyDescent="0.2">
      <c r="B15" s="148" t="s">
        <v>217</v>
      </c>
      <c r="C15" s="479" t="s">
        <v>133</v>
      </c>
    </row>
    <row r="16" spans="1:6" x14ac:dyDescent="0.2">
      <c r="B16" s="148" t="s">
        <v>434</v>
      </c>
      <c r="C16" s="478"/>
    </row>
    <row r="17" spans="1:3" x14ac:dyDescent="0.2">
      <c r="B17" s="149" t="s">
        <v>219</v>
      </c>
      <c r="C17" s="481" t="s">
        <v>135</v>
      </c>
    </row>
    <row r="18" spans="1:3" x14ac:dyDescent="0.2">
      <c r="B18" s="148" t="s">
        <v>218</v>
      </c>
      <c r="C18" s="479" t="s">
        <v>133</v>
      </c>
    </row>
    <row r="19" spans="1:3" x14ac:dyDescent="0.2">
      <c r="A19" s="163"/>
      <c r="B19" s="150" t="s">
        <v>53</v>
      </c>
      <c r="C19" s="479" t="s">
        <v>497</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I13" sqref="I13:I14"/>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7.25" thickBot="1" x14ac:dyDescent="0.25">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ht="13.5" thickTop="1" x14ac:dyDescent="0.2">
      <c r="B5" s="239" t="s">
        <v>222</v>
      </c>
      <c r="C5" s="203"/>
      <c r="D5" s="213">
        <v>588786</v>
      </c>
      <c r="E5" s="214">
        <v>553030</v>
      </c>
      <c r="F5" s="214"/>
      <c r="G5" s="214"/>
      <c r="H5" s="214"/>
      <c r="I5" s="213">
        <v>553030</v>
      </c>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v>523043</v>
      </c>
      <c r="AV5" s="216"/>
      <c r="AW5" s="297"/>
    </row>
    <row r="6" spans="1:49" x14ac:dyDescent="0.2">
      <c r="B6" s="240" t="s">
        <v>223</v>
      </c>
      <c r="C6" s="204" t="s">
        <v>12</v>
      </c>
      <c r="D6" s="217">
        <v>0</v>
      </c>
      <c r="E6" s="396">
        <v>0</v>
      </c>
      <c r="F6" s="218"/>
      <c r="G6" s="219"/>
      <c r="H6" s="219"/>
      <c r="I6" s="220">
        <v>0</v>
      </c>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v>0</v>
      </c>
      <c r="AV6" s="291"/>
      <c r="AW6" s="298"/>
    </row>
    <row r="7" spans="1:49" x14ac:dyDescent="0.2">
      <c r="B7" s="240" t="s">
        <v>224</v>
      </c>
      <c r="C7" s="204" t="s">
        <v>13</v>
      </c>
      <c r="D7" s="217">
        <v>0</v>
      </c>
      <c r="E7" s="218">
        <v>0</v>
      </c>
      <c r="F7" s="218"/>
      <c r="G7" s="218"/>
      <c r="H7" s="218"/>
      <c r="I7" s="217">
        <v>0</v>
      </c>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v>0</v>
      </c>
      <c r="AV7" s="291"/>
      <c r="AW7" s="298"/>
    </row>
    <row r="8" spans="1:49" ht="25.5" x14ac:dyDescent="0.2">
      <c r="B8" s="240" t="s">
        <v>225</v>
      </c>
      <c r="C8" s="204" t="s">
        <v>59</v>
      </c>
      <c r="D8" s="217">
        <v>0</v>
      </c>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v>0</v>
      </c>
      <c r="AV8" s="291"/>
      <c r="AW8" s="298"/>
    </row>
    <row r="9" spans="1:49" x14ac:dyDescent="0.2">
      <c r="B9" s="240" t="s">
        <v>226</v>
      </c>
      <c r="C9" s="204" t="s">
        <v>60</v>
      </c>
      <c r="D9" s="217">
        <v>0</v>
      </c>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v>0</v>
      </c>
      <c r="AV9" s="291"/>
      <c r="AW9" s="298"/>
    </row>
    <row r="10" spans="1:49" x14ac:dyDescent="0.2">
      <c r="B10" s="240" t="s">
        <v>227</v>
      </c>
      <c r="C10" s="204" t="s">
        <v>52</v>
      </c>
      <c r="D10" s="217">
        <v>0</v>
      </c>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f>'Pt 2 Premium and Claims'!D54</f>
        <v>536862</v>
      </c>
      <c r="E12" s="214">
        <f>'Pt 2 Premium and Claims'!E54</f>
        <v>517386</v>
      </c>
      <c r="F12" s="214"/>
      <c r="G12" s="214"/>
      <c r="H12" s="214"/>
      <c r="I12" s="213">
        <f>E12</f>
        <v>517386</v>
      </c>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v>505239</v>
      </c>
      <c r="AV12" s="292"/>
      <c r="AW12" s="297"/>
    </row>
    <row r="13" spans="1:49" ht="25.5" x14ac:dyDescent="0.2">
      <c r="B13" s="240" t="s">
        <v>230</v>
      </c>
      <c r="C13" s="204" t="s">
        <v>37</v>
      </c>
      <c r="D13" s="217">
        <v>157766</v>
      </c>
      <c r="E13" s="397">
        <v>117254.05</v>
      </c>
      <c r="F13" s="218"/>
      <c r="G13" s="269"/>
      <c r="H13" s="270"/>
      <c r="I13" s="397">
        <v>117254.05</v>
      </c>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v>185597</v>
      </c>
      <c r="AV13" s="291"/>
      <c r="AW13" s="298"/>
    </row>
    <row r="14" spans="1:49" ht="25.5" x14ac:dyDescent="0.2">
      <c r="B14" s="240" t="s">
        <v>231</v>
      </c>
      <c r="C14" s="204" t="s">
        <v>6</v>
      </c>
      <c r="D14" s="217">
        <v>0</v>
      </c>
      <c r="E14" s="397">
        <v>12088.46</v>
      </c>
      <c r="F14" s="218"/>
      <c r="G14" s="268"/>
      <c r="H14" s="271"/>
      <c r="I14" s="397">
        <v>12088.46</v>
      </c>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v>0</v>
      </c>
      <c r="AV14" s="291"/>
      <c r="AW14" s="298"/>
    </row>
    <row r="15" spans="1:49" ht="38.25" x14ac:dyDescent="0.2">
      <c r="B15" s="240" t="s">
        <v>232</v>
      </c>
      <c r="C15" s="204" t="s">
        <v>7</v>
      </c>
      <c r="D15" s="217">
        <v>0</v>
      </c>
      <c r="E15" s="218">
        <v>0</v>
      </c>
      <c r="F15" s="218"/>
      <c r="G15" s="268"/>
      <c r="H15" s="274"/>
      <c r="I15" s="217">
        <v>0</v>
      </c>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v>0</v>
      </c>
      <c r="AV15" s="291"/>
      <c r="AW15" s="298"/>
    </row>
    <row r="16" spans="1:49" ht="25.5" x14ac:dyDescent="0.2">
      <c r="B16" s="240" t="s">
        <v>233</v>
      </c>
      <c r="C16" s="204" t="s">
        <v>61</v>
      </c>
      <c r="D16" s="217">
        <v>0</v>
      </c>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v>0</v>
      </c>
      <c r="AV16" s="291"/>
      <c r="AW16" s="298"/>
    </row>
    <row r="17" spans="1:49" x14ac:dyDescent="0.2">
      <c r="B17" s="240" t="s">
        <v>234</v>
      </c>
      <c r="C17" s="204" t="s">
        <v>62</v>
      </c>
      <c r="D17" s="217">
        <v>0</v>
      </c>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v>0</v>
      </c>
      <c r="AV17" s="291"/>
      <c r="AW17" s="298"/>
    </row>
    <row r="18" spans="1:49" x14ac:dyDescent="0.2">
      <c r="B18" s="240" t="s">
        <v>235</v>
      </c>
      <c r="C18" s="204" t="s">
        <v>63</v>
      </c>
      <c r="D18" s="217">
        <v>0</v>
      </c>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v>0</v>
      </c>
      <c r="AV18" s="291"/>
      <c r="AW18" s="298"/>
    </row>
    <row r="19" spans="1:49" x14ac:dyDescent="0.2">
      <c r="B19" s="240" t="s">
        <v>236</v>
      </c>
      <c r="C19" s="204" t="s">
        <v>64</v>
      </c>
      <c r="D19" s="217">
        <v>0</v>
      </c>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v>0</v>
      </c>
      <c r="AV19" s="291"/>
      <c r="AW19" s="298"/>
    </row>
    <row r="20" spans="1:49" x14ac:dyDescent="0.2">
      <c r="B20" s="240" t="s">
        <v>237</v>
      </c>
      <c r="C20" s="204" t="s">
        <v>65</v>
      </c>
      <c r="D20" s="217">
        <v>0</v>
      </c>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v>0</v>
      </c>
      <c r="AV20" s="291"/>
      <c r="AW20" s="298"/>
    </row>
    <row r="21" spans="1:49" x14ac:dyDescent="0.2">
      <c r="B21" s="240" t="s">
        <v>238</v>
      </c>
      <c r="C21" s="204" t="s">
        <v>66</v>
      </c>
      <c r="D21" s="217">
        <v>0</v>
      </c>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v>0</v>
      </c>
      <c r="AV21" s="291"/>
      <c r="AW21" s="298"/>
    </row>
    <row r="22" spans="1:49" ht="25.5" x14ac:dyDescent="0.2">
      <c r="B22" s="240" t="s">
        <v>492</v>
      </c>
      <c r="C22" s="204" t="s">
        <v>28</v>
      </c>
      <c r="D22" s="222">
        <v>0</v>
      </c>
      <c r="E22" s="223">
        <v>0</v>
      </c>
      <c r="F22" s="223"/>
      <c r="G22" s="223"/>
      <c r="H22" s="223"/>
      <c r="I22" s="222">
        <v>0</v>
      </c>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c r="G25" s="218"/>
      <c r="H25" s="218"/>
      <c r="I25" s="217">
        <v>0</v>
      </c>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v>0</v>
      </c>
      <c r="AV25" s="221"/>
      <c r="AW25" s="298"/>
    </row>
    <row r="26" spans="1:49" s="6" customFormat="1" x14ac:dyDescent="0.2">
      <c r="A26" s="36"/>
      <c r="B26" s="243" t="s">
        <v>242</v>
      </c>
      <c r="C26" s="204"/>
      <c r="D26" s="217">
        <v>0</v>
      </c>
      <c r="E26" s="218">
        <v>0</v>
      </c>
      <c r="F26" s="218"/>
      <c r="G26" s="218"/>
      <c r="H26" s="218"/>
      <c r="I26" s="217">
        <v>0</v>
      </c>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v>0</v>
      </c>
      <c r="AV26" s="221"/>
      <c r="AW26" s="298"/>
    </row>
    <row r="27" spans="1:49" s="6" customFormat="1" x14ac:dyDescent="0.2">
      <c r="B27" s="243" t="s">
        <v>243</v>
      </c>
      <c r="C27" s="204"/>
      <c r="D27" s="217">
        <v>0</v>
      </c>
      <c r="E27" s="218">
        <v>0</v>
      </c>
      <c r="F27" s="218"/>
      <c r="G27" s="218"/>
      <c r="H27" s="218"/>
      <c r="I27" s="217">
        <v>0</v>
      </c>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v>0</v>
      </c>
      <c r="AV27" s="294"/>
      <c r="AW27" s="298"/>
    </row>
    <row r="28" spans="1:49" s="6" customFormat="1" x14ac:dyDescent="0.2">
      <c r="A28" s="36"/>
      <c r="B28" s="243" t="s">
        <v>244</v>
      </c>
      <c r="C28" s="204"/>
      <c r="D28" s="217">
        <v>0</v>
      </c>
      <c r="E28" s="218">
        <v>0</v>
      </c>
      <c r="F28" s="218"/>
      <c r="G28" s="218"/>
      <c r="H28" s="218"/>
      <c r="I28" s="217">
        <v>0</v>
      </c>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v>0</v>
      </c>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9420.3799999999992</v>
      </c>
      <c r="E30" s="218">
        <v>9420.3799999999992</v>
      </c>
      <c r="F30" s="218"/>
      <c r="G30" s="218"/>
      <c r="H30" s="218"/>
      <c r="I30" s="217">
        <v>9420</v>
      </c>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v>0</v>
      </c>
      <c r="AV30" s="221"/>
      <c r="AW30" s="298"/>
    </row>
    <row r="31" spans="1:49" x14ac:dyDescent="0.2">
      <c r="B31" s="243" t="s">
        <v>247</v>
      </c>
      <c r="C31" s="204"/>
      <c r="D31" s="217">
        <v>0</v>
      </c>
      <c r="E31" s="218">
        <v>0</v>
      </c>
      <c r="F31" s="218"/>
      <c r="G31" s="218"/>
      <c r="H31" s="218"/>
      <c r="I31" s="217">
        <v>0</v>
      </c>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1">
        <v>18392.240000000002</v>
      </c>
      <c r="AV31" s="221"/>
      <c r="AW31" s="298"/>
    </row>
    <row r="32" spans="1:49" ht="13.9" customHeight="1" x14ac:dyDescent="0.2">
      <c r="B32" s="243" t="s">
        <v>248</v>
      </c>
      <c r="C32" s="204" t="s">
        <v>82</v>
      </c>
      <c r="D32" s="217">
        <v>0</v>
      </c>
      <c r="E32" s="218">
        <v>0</v>
      </c>
      <c r="F32" s="218"/>
      <c r="G32" s="218"/>
      <c r="H32" s="218"/>
      <c r="I32" s="217">
        <v>0</v>
      </c>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v>0</v>
      </c>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22572</v>
      </c>
      <c r="E34" s="218">
        <v>20108</v>
      </c>
      <c r="F34" s="218"/>
      <c r="G34" s="218"/>
      <c r="H34" s="218"/>
      <c r="I34" s="217">
        <v>20108</v>
      </c>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v>0</v>
      </c>
      <c r="AV34" s="221"/>
      <c r="AW34" s="298"/>
    </row>
    <row r="35" spans="1:49" x14ac:dyDescent="0.2">
      <c r="B35" s="243" t="s">
        <v>251</v>
      </c>
      <c r="C35" s="204"/>
      <c r="D35" s="217">
        <v>0</v>
      </c>
      <c r="E35" s="218">
        <v>0</v>
      </c>
      <c r="F35" s="218"/>
      <c r="G35" s="218"/>
      <c r="H35" s="218"/>
      <c r="I35" s="217">
        <v>0</v>
      </c>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v>0</v>
      </c>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c r="G37" s="226"/>
      <c r="H37" s="226"/>
      <c r="I37" s="225">
        <v>0</v>
      </c>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v>0</v>
      </c>
      <c r="AV37" s="227"/>
      <c r="AW37" s="297"/>
    </row>
    <row r="38" spans="1:49" x14ac:dyDescent="0.2">
      <c r="B38" s="240" t="s">
        <v>254</v>
      </c>
      <c r="C38" s="204" t="s">
        <v>16</v>
      </c>
      <c r="D38" s="217">
        <v>0</v>
      </c>
      <c r="E38" s="218">
        <v>0</v>
      </c>
      <c r="F38" s="218"/>
      <c r="G38" s="218"/>
      <c r="H38" s="218"/>
      <c r="I38" s="217">
        <v>0</v>
      </c>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v>0</v>
      </c>
      <c r="AV38" s="221"/>
      <c r="AW38" s="298"/>
    </row>
    <row r="39" spans="1:49" x14ac:dyDescent="0.2">
      <c r="B39" s="243" t="s">
        <v>255</v>
      </c>
      <c r="C39" s="204" t="s">
        <v>17</v>
      </c>
      <c r="D39" s="217">
        <v>0</v>
      </c>
      <c r="E39" s="218">
        <v>0</v>
      </c>
      <c r="F39" s="218"/>
      <c r="G39" s="218"/>
      <c r="H39" s="218"/>
      <c r="I39" s="217">
        <v>0</v>
      </c>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v>0</v>
      </c>
      <c r="AV39" s="221"/>
      <c r="AW39" s="298"/>
    </row>
    <row r="40" spans="1:49" x14ac:dyDescent="0.2">
      <c r="B40" s="243" t="s">
        <v>256</v>
      </c>
      <c r="C40" s="204" t="s">
        <v>38</v>
      </c>
      <c r="D40" s="217">
        <v>0</v>
      </c>
      <c r="E40" s="218">
        <v>0</v>
      </c>
      <c r="F40" s="218"/>
      <c r="G40" s="218"/>
      <c r="H40" s="218"/>
      <c r="I40" s="217">
        <v>0</v>
      </c>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v>0</v>
      </c>
      <c r="AV40" s="221"/>
      <c r="AW40" s="298"/>
    </row>
    <row r="41" spans="1:49" s="6" customFormat="1" ht="25.5" x14ac:dyDescent="0.2">
      <c r="A41" s="36"/>
      <c r="B41" s="243" t="s">
        <v>257</v>
      </c>
      <c r="C41" s="204" t="s">
        <v>129</v>
      </c>
      <c r="D41" s="217">
        <v>0</v>
      </c>
      <c r="E41" s="218">
        <v>0</v>
      </c>
      <c r="F41" s="218"/>
      <c r="G41" s="218"/>
      <c r="H41" s="218"/>
      <c r="I41" s="217">
        <v>0</v>
      </c>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v>0</v>
      </c>
      <c r="AV41" s="221"/>
      <c r="AW41" s="298"/>
    </row>
    <row r="42" spans="1:49" s="6" customFormat="1" ht="24.95" customHeight="1" x14ac:dyDescent="0.2">
      <c r="A42" s="36"/>
      <c r="B42" s="240" t="s">
        <v>258</v>
      </c>
      <c r="C42" s="204" t="s">
        <v>87</v>
      </c>
      <c r="D42" s="217">
        <v>0</v>
      </c>
      <c r="E42" s="218">
        <v>0</v>
      </c>
      <c r="F42" s="218"/>
      <c r="G42" s="218"/>
      <c r="H42" s="218"/>
      <c r="I42" s="217">
        <v>0</v>
      </c>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v>0</v>
      </c>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c r="G44" s="226"/>
      <c r="H44" s="226"/>
      <c r="I44" s="225">
        <v>0</v>
      </c>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v>0</v>
      </c>
      <c r="AV44" s="227"/>
      <c r="AW44" s="297"/>
    </row>
    <row r="45" spans="1:49" x14ac:dyDescent="0.2">
      <c r="B45" s="246" t="s">
        <v>261</v>
      </c>
      <c r="C45" s="204" t="s">
        <v>19</v>
      </c>
      <c r="D45" s="217">
        <v>0</v>
      </c>
      <c r="E45" s="218">
        <v>0</v>
      </c>
      <c r="F45" s="218"/>
      <c r="G45" s="218"/>
      <c r="H45" s="218"/>
      <c r="I45" s="217">
        <v>0</v>
      </c>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v>0</v>
      </c>
      <c r="AV45" s="221"/>
      <c r="AW45" s="298"/>
    </row>
    <row r="46" spans="1:49" x14ac:dyDescent="0.2">
      <c r="B46" s="246" t="s">
        <v>262</v>
      </c>
      <c r="C46" s="204" t="s">
        <v>20</v>
      </c>
      <c r="D46" s="217">
        <v>0</v>
      </c>
      <c r="E46" s="218">
        <v>0</v>
      </c>
      <c r="F46" s="218"/>
      <c r="G46" s="218"/>
      <c r="H46" s="218"/>
      <c r="I46" s="217">
        <v>0</v>
      </c>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v>0</v>
      </c>
      <c r="AV46" s="221"/>
      <c r="AW46" s="298"/>
    </row>
    <row r="47" spans="1:49" x14ac:dyDescent="0.2">
      <c r="B47" s="246" t="s">
        <v>263</v>
      </c>
      <c r="C47" s="204" t="s">
        <v>21</v>
      </c>
      <c r="D47" s="217">
        <v>0</v>
      </c>
      <c r="E47" s="218">
        <v>0</v>
      </c>
      <c r="F47" s="218"/>
      <c r="G47" s="218"/>
      <c r="H47" s="218"/>
      <c r="I47" s="217">
        <v>0</v>
      </c>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v>21056</v>
      </c>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c r="G49" s="218"/>
      <c r="H49" s="218"/>
      <c r="I49" s="217">
        <v>0</v>
      </c>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v>0</v>
      </c>
      <c r="AV49" s="221"/>
      <c r="AW49" s="298"/>
    </row>
    <row r="50" spans="2:49" ht="25.5" x14ac:dyDescent="0.2">
      <c r="B50" s="240" t="s">
        <v>265</v>
      </c>
      <c r="C50" s="204"/>
      <c r="D50" s="217">
        <v>0</v>
      </c>
      <c r="E50" s="218">
        <v>0</v>
      </c>
      <c r="F50" s="218"/>
      <c r="G50" s="218"/>
      <c r="H50" s="218"/>
      <c r="I50" s="217">
        <v>0</v>
      </c>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v>0</v>
      </c>
      <c r="AV50" s="221"/>
      <c r="AW50" s="298"/>
    </row>
    <row r="51" spans="2:49" x14ac:dyDescent="0.2">
      <c r="B51" s="240" t="s">
        <v>266</v>
      </c>
      <c r="C51" s="204"/>
      <c r="D51" s="217">
        <v>247003</v>
      </c>
      <c r="E51" s="218">
        <v>247003</v>
      </c>
      <c r="F51" s="218"/>
      <c r="G51" s="218"/>
      <c r="H51" s="218"/>
      <c r="I51" s="217">
        <v>247003</v>
      </c>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v>250000</v>
      </c>
      <c r="AV51" s="221"/>
      <c r="AW51" s="298"/>
    </row>
    <row r="52" spans="2:49" ht="25.5" x14ac:dyDescent="0.2">
      <c r="B52" s="240" t="s">
        <v>267</v>
      </c>
      <c r="C52" s="204" t="s">
        <v>89</v>
      </c>
      <c r="D52" s="217">
        <v>0</v>
      </c>
      <c r="E52" s="218">
        <v>0</v>
      </c>
      <c r="F52" s="218"/>
      <c r="G52" s="218"/>
      <c r="H52" s="218"/>
      <c r="I52" s="217">
        <v>0</v>
      </c>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v>0</v>
      </c>
      <c r="AV52" s="221"/>
      <c r="AW52" s="298"/>
    </row>
    <row r="53" spans="2:49" ht="25.5" x14ac:dyDescent="0.2">
      <c r="B53" s="240" t="s">
        <v>268</v>
      </c>
      <c r="C53" s="204" t="s">
        <v>88</v>
      </c>
      <c r="D53" s="217">
        <v>0</v>
      </c>
      <c r="E53" s="218">
        <v>0</v>
      </c>
      <c r="F53" s="218"/>
      <c r="G53" s="269"/>
      <c r="H53" s="269"/>
      <c r="I53" s="217">
        <v>0</v>
      </c>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v>0</v>
      </c>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382</v>
      </c>
      <c r="E56" s="230">
        <v>340</v>
      </c>
      <c r="F56" s="230"/>
      <c r="G56" s="230"/>
      <c r="H56" s="230"/>
      <c r="I56" s="229">
        <v>340</v>
      </c>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v>103</v>
      </c>
      <c r="AV56" s="231"/>
      <c r="AW56" s="289"/>
    </row>
    <row r="57" spans="2:49" x14ac:dyDescent="0.2">
      <c r="B57" s="246" t="s">
        <v>272</v>
      </c>
      <c r="C57" s="204" t="s">
        <v>25</v>
      </c>
      <c r="D57" s="232">
        <v>513</v>
      </c>
      <c r="E57" s="233">
        <v>457</v>
      </c>
      <c r="F57" s="233"/>
      <c r="G57" s="233"/>
      <c r="H57" s="233"/>
      <c r="I57" s="232">
        <v>457</v>
      </c>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v>103</v>
      </c>
      <c r="AV57" s="234"/>
      <c r="AW57" s="290"/>
    </row>
    <row r="58" spans="2:49" x14ac:dyDescent="0.2">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v>0</v>
      </c>
      <c r="AV58" s="234"/>
      <c r="AW58" s="290"/>
    </row>
    <row r="59" spans="2:49" x14ac:dyDescent="0.2">
      <c r="B59" s="246" t="s">
        <v>274</v>
      </c>
      <c r="C59" s="204" t="s">
        <v>27</v>
      </c>
      <c r="D59" s="232">
        <v>3568</v>
      </c>
      <c r="E59" s="233">
        <v>3453</v>
      </c>
      <c r="F59" s="233"/>
      <c r="G59" s="233"/>
      <c r="H59" s="233"/>
      <c r="I59" s="232">
        <v>3453</v>
      </c>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v>875</v>
      </c>
      <c r="AV59" s="234"/>
      <c r="AW59" s="290"/>
    </row>
    <row r="60" spans="2:49" x14ac:dyDescent="0.2">
      <c r="B60" s="246" t="s">
        <v>275</v>
      </c>
      <c r="C60" s="204"/>
      <c r="D60" s="235">
        <f>D59/12</f>
        <v>297.33333333333331</v>
      </c>
      <c r="E60" s="236">
        <f>E59/12</f>
        <v>287.75</v>
      </c>
      <c r="F60" s="236"/>
      <c r="G60" s="236"/>
      <c r="H60" s="236"/>
      <c r="I60" s="235">
        <v>288</v>
      </c>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f>AU59/12</f>
        <v>72.916666666666671</v>
      </c>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9" stopIfTrue="1" operator="lessThan">
      <formula>0</formula>
    </cfRule>
  </conditionalFormatting>
  <conditionalFormatting sqref="AS53">
    <cfRule type="cellIs" dxfId="587" priority="38" stopIfTrue="1" operator="lessThan">
      <formula>0</formula>
    </cfRule>
  </conditionalFormatting>
  <conditionalFormatting sqref="G56:I57 G59:I59 D59 D56:D57 G7:I7 E15:F15 D6:D10 D13:D21 F13:F14">
    <cfRule type="cellIs" dxfId="586" priority="101" stopIfTrue="1" operator="lessThan">
      <formula>0</formula>
    </cfRule>
  </conditionalFormatting>
  <conditionalFormatting sqref="AI34:AI35">
    <cfRule type="cellIs" dxfId="585" priority="56" stopIfTrue="1" operator="lessThan">
      <formula>0</formula>
    </cfRule>
  </conditionalFormatting>
  <conditionalFormatting sqref="AQ56:AR57 AQ59:AR59 AN59 AN56:AN57">
    <cfRule type="cellIs" dxfId="584" priority="6" stopIfTrue="1" operator="lessThan">
      <formula>0</formula>
    </cfRule>
  </conditionalFormatting>
  <conditionalFormatting sqref="M7:O7 J6:J10">
    <cfRule type="cellIs" dxfId="583" priority="98" stopIfTrue="1" operator="lessThan">
      <formula>0</formula>
    </cfRule>
  </conditionalFormatting>
  <conditionalFormatting sqref="S7:T7 P6:P10">
    <cfRule type="cellIs" dxfId="582" priority="96" stopIfTrue="1" operator="lessThan">
      <formula>0</formula>
    </cfRule>
  </conditionalFormatting>
  <conditionalFormatting sqref="U6:U10">
    <cfRule type="cellIs" dxfId="581" priority="95" stopIfTrue="1" operator="lessThan">
      <formula>0</formula>
    </cfRule>
  </conditionalFormatting>
  <conditionalFormatting sqref="X6:X10">
    <cfRule type="cellIs" dxfId="580" priority="94" stopIfTrue="1" operator="lessThan">
      <formula>0</formula>
    </cfRule>
  </conditionalFormatting>
  <conditionalFormatting sqref="AA6:AA10">
    <cfRule type="cellIs" dxfId="579" priority="93" stopIfTrue="1" operator="lessThan">
      <formula>0</formula>
    </cfRule>
  </conditionalFormatting>
  <conditionalFormatting sqref="AD6:AD10">
    <cfRule type="cellIs" dxfId="578" priority="92" stopIfTrue="1" operator="lessThan">
      <formula>0</formula>
    </cfRule>
  </conditionalFormatting>
  <conditionalFormatting sqref="AI6:AI10">
    <cfRule type="cellIs" dxfId="577" priority="91" stopIfTrue="1" operator="lessThan">
      <formula>0</formula>
    </cfRule>
  </conditionalFormatting>
  <conditionalFormatting sqref="AT6:AT10">
    <cfRule type="cellIs" dxfId="576" priority="88" stopIfTrue="1" operator="lessThan">
      <formula>0</formula>
    </cfRule>
  </conditionalFormatting>
  <conditionalFormatting sqref="AS6:AS10">
    <cfRule type="cellIs" dxfId="575" priority="89" stopIfTrue="1" operator="lessThan">
      <formula>0</formula>
    </cfRule>
  </conditionalFormatting>
  <conditionalFormatting sqref="AU6:AU10">
    <cfRule type="cellIs" dxfId="574" priority="87" stopIfTrue="1" operator="lessThan">
      <formula>0</formula>
    </cfRule>
  </conditionalFormatting>
  <conditionalFormatting sqref="I15">
    <cfRule type="cellIs" dxfId="573" priority="86" stopIfTrue="1" operator="lessThan">
      <formula>0</formula>
    </cfRule>
  </conditionalFormatting>
  <conditionalFormatting sqref="K13:L15 J13:J21">
    <cfRule type="cellIs" dxfId="572" priority="85" stopIfTrue="1" operator="lessThan">
      <formula>0</formula>
    </cfRule>
  </conditionalFormatting>
  <conditionalFormatting sqref="O13:O15">
    <cfRule type="cellIs" dxfId="571" priority="84" stopIfTrue="1" operator="lessThan">
      <formula>0</formula>
    </cfRule>
  </conditionalFormatting>
  <conditionalFormatting sqref="V13:V15 U13:U21">
    <cfRule type="cellIs" dxfId="570" priority="82" stopIfTrue="1" operator="lessThan">
      <formula>0</formula>
    </cfRule>
  </conditionalFormatting>
  <conditionalFormatting sqref="W13:W15">
    <cfRule type="cellIs" dxfId="569" priority="81" stopIfTrue="1" operator="lessThan">
      <formula>0</formula>
    </cfRule>
  </conditionalFormatting>
  <conditionalFormatting sqref="Y13:Y15 X13:X21">
    <cfRule type="cellIs" dxfId="568" priority="80" stopIfTrue="1" operator="lessThan">
      <formula>0</formula>
    </cfRule>
  </conditionalFormatting>
  <conditionalFormatting sqref="Z13:Z15">
    <cfRule type="cellIs" dxfId="567" priority="79" stopIfTrue="1" operator="lessThan">
      <formula>0</formula>
    </cfRule>
  </conditionalFormatting>
  <conditionalFormatting sqref="AB13:AB15 AA13:AA21">
    <cfRule type="cellIs" dxfId="566" priority="78" stopIfTrue="1" operator="lessThan">
      <formula>0</formula>
    </cfRule>
  </conditionalFormatting>
  <conditionalFormatting sqref="AC13:AC15">
    <cfRule type="cellIs" dxfId="565" priority="77" stopIfTrue="1" operator="lessThan">
      <formula>0</formula>
    </cfRule>
  </conditionalFormatting>
  <conditionalFormatting sqref="AD13:AD21">
    <cfRule type="cellIs" dxfId="564" priority="76" stopIfTrue="1" operator="lessThan">
      <formula>0</formula>
    </cfRule>
  </conditionalFormatting>
  <conditionalFormatting sqref="AI13:AI21">
    <cfRule type="cellIs" dxfId="563" priority="75" stopIfTrue="1" operator="lessThan">
      <formula>0</formula>
    </cfRule>
  </conditionalFormatting>
  <conditionalFormatting sqref="AT13:AT21">
    <cfRule type="cellIs" dxfId="562" priority="72" stopIfTrue="1" operator="lessThan">
      <formula>0</formula>
    </cfRule>
  </conditionalFormatting>
  <conditionalFormatting sqref="AS13:AS21">
    <cfRule type="cellIs" dxfId="561" priority="73" stopIfTrue="1" operator="lessThan">
      <formula>0</formula>
    </cfRule>
  </conditionalFormatting>
  <conditionalFormatting sqref="AU13:AU21">
    <cfRule type="cellIs" dxfId="560" priority="71" stopIfTrue="1" operator="lessThan">
      <formula>0</formula>
    </cfRule>
  </conditionalFormatting>
  <conditionalFormatting sqref="D53:F53">
    <cfRule type="cellIs" dxfId="559" priority="64" stopIfTrue="1" operator="lessThan">
      <formula>0</formula>
    </cfRule>
  </conditionalFormatting>
  <conditionalFormatting sqref="I53">
    <cfRule type="cellIs" dxfId="558" priority="63" stopIfTrue="1" operator="lessThan">
      <formula>0</formula>
    </cfRule>
  </conditionalFormatting>
  <conditionalFormatting sqref="J53:L53">
    <cfRule type="cellIs" dxfId="557" priority="62" stopIfTrue="1" operator="lessThan">
      <formula>0</formula>
    </cfRule>
  </conditionalFormatting>
  <conditionalFormatting sqref="O53">
    <cfRule type="cellIs" dxfId="556" priority="61" stopIfTrue="1" operator="lessThan">
      <formula>0</formula>
    </cfRule>
  </conditionalFormatting>
  <conditionalFormatting sqref="P53:R53">
    <cfRule type="cellIs" dxfId="555" priority="60" stopIfTrue="1" operator="lessThan">
      <formula>0</formula>
    </cfRule>
  </conditionalFormatting>
  <conditionalFormatting sqref="U53:AD53">
    <cfRule type="cellIs" dxfId="554" priority="59" stopIfTrue="1" operator="lessThan">
      <formula>0</formula>
    </cfRule>
  </conditionalFormatting>
  <conditionalFormatting sqref="AI25:AI28">
    <cfRule type="cellIs" dxfId="553" priority="58" stopIfTrue="1" operator="lessThan">
      <formula>0</formula>
    </cfRule>
  </conditionalFormatting>
  <conditionalFormatting sqref="AI30:AI32">
    <cfRule type="cellIs" dxfId="552" priority="57" stopIfTrue="1" operator="lessThan">
      <formula>0</formula>
    </cfRule>
  </conditionalFormatting>
  <conditionalFormatting sqref="AN25:AR28">
    <cfRule type="cellIs" dxfId="551" priority="55" stopIfTrue="1" operator="lessThan">
      <formula>0</formula>
    </cfRule>
  </conditionalFormatting>
  <conditionalFormatting sqref="AN30:AR32">
    <cfRule type="cellIs" dxfId="550" priority="54" stopIfTrue="1" operator="lessThan">
      <formula>0</formula>
    </cfRule>
  </conditionalFormatting>
  <conditionalFormatting sqref="AN34:AR35">
    <cfRule type="cellIs" dxfId="549" priority="53" stopIfTrue="1" operator="lessThan">
      <formula>0</formula>
    </cfRule>
  </conditionalFormatting>
  <conditionalFormatting sqref="AS25:AV26 AS27:AU27">
    <cfRule type="cellIs" dxfId="548" priority="52" stopIfTrue="1" operator="lessThan">
      <formula>0</formula>
    </cfRule>
  </conditionalFormatting>
  <conditionalFormatting sqref="AS28:AV28">
    <cfRule type="cellIs" dxfId="547" priority="51" stopIfTrue="1" operator="lessThan">
      <formula>0</formula>
    </cfRule>
  </conditionalFormatting>
  <conditionalFormatting sqref="AS30:AV32">
    <cfRule type="cellIs" dxfId="546" priority="50" stopIfTrue="1" operator="lessThan">
      <formula>0</formula>
    </cfRule>
  </conditionalFormatting>
  <conditionalFormatting sqref="AI44:AI47">
    <cfRule type="cellIs" dxfId="545" priority="49" stopIfTrue="1" operator="lessThan">
      <formula>0</formula>
    </cfRule>
  </conditionalFormatting>
  <conditionalFormatting sqref="AI49:AI52">
    <cfRule type="cellIs" dxfId="544" priority="48" stopIfTrue="1" operator="lessThan">
      <formula>0</formula>
    </cfRule>
  </conditionalFormatting>
  <conditionalFormatting sqref="AI53">
    <cfRule type="cellIs" dxfId="543" priority="47" stopIfTrue="1" operator="lessThan">
      <formula>0</formula>
    </cfRule>
  </conditionalFormatting>
  <conditionalFormatting sqref="AI37:AI42">
    <cfRule type="cellIs" dxfId="542" priority="46" stopIfTrue="1" operator="lessThan">
      <formula>0</formula>
    </cfRule>
  </conditionalFormatting>
  <conditionalFormatting sqref="AN37:AR42">
    <cfRule type="cellIs" dxfId="541" priority="45" stopIfTrue="1" operator="lessThan">
      <formula>0</formula>
    </cfRule>
  </conditionalFormatting>
  <conditionalFormatting sqref="AN44:AR47">
    <cfRule type="cellIs" dxfId="540" priority="44" stopIfTrue="1" operator="lessThan">
      <formula>0</formula>
    </cfRule>
  </conditionalFormatting>
  <conditionalFormatting sqref="AN49:AR52">
    <cfRule type="cellIs" dxfId="539" priority="43" stopIfTrue="1" operator="lessThan">
      <formula>0</formula>
    </cfRule>
  </conditionalFormatting>
  <conditionalFormatting sqref="AN53:AP53">
    <cfRule type="cellIs" dxfId="538" priority="42" stopIfTrue="1" operator="lessThan">
      <formula>0</formula>
    </cfRule>
  </conditionalFormatting>
  <conditionalFormatting sqref="AS37:AS42">
    <cfRule type="cellIs" dxfId="537" priority="41" stopIfTrue="1" operator="lessThan">
      <formula>0</formula>
    </cfRule>
  </conditionalFormatting>
  <conditionalFormatting sqref="AS44:AS47">
    <cfRule type="cellIs" dxfId="536" priority="40" stopIfTrue="1" operator="lessThan">
      <formula>0</formula>
    </cfRule>
  </conditionalFormatting>
  <conditionalFormatting sqref="AT37:AT42">
    <cfRule type="cellIs" dxfId="535" priority="37" stopIfTrue="1" operator="lessThan">
      <formula>0</formula>
    </cfRule>
  </conditionalFormatting>
  <conditionalFormatting sqref="AT44:AT47">
    <cfRule type="cellIs" dxfId="534" priority="36" stopIfTrue="1" operator="lessThan">
      <formula>0</formula>
    </cfRule>
  </conditionalFormatting>
  <conditionalFormatting sqref="AT49:AT52">
    <cfRule type="cellIs" dxfId="533" priority="35" stopIfTrue="1" operator="lessThan">
      <formula>0</formula>
    </cfRule>
  </conditionalFormatting>
  <conditionalFormatting sqref="AT53">
    <cfRule type="cellIs" dxfId="532" priority="34" stopIfTrue="1" operator="lessThan">
      <formula>0</formula>
    </cfRule>
  </conditionalFormatting>
  <conditionalFormatting sqref="AU37:AU42">
    <cfRule type="cellIs" dxfId="531" priority="33" stopIfTrue="1" operator="lessThan">
      <formula>0</formula>
    </cfRule>
  </conditionalFormatting>
  <conditionalFormatting sqref="AU44:AU47">
    <cfRule type="cellIs" dxfId="530" priority="32" stopIfTrue="1" operator="lessThan">
      <formula>0</formula>
    </cfRule>
  </conditionalFormatting>
  <conditionalFormatting sqref="AU49:AU52">
    <cfRule type="cellIs" dxfId="529" priority="31" stopIfTrue="1" operator="lessThan">
      <formula>0</formula>
    </cfRule>
  </conditionalFormatting>
  <conditionalFormatting sqref="AU53">
    <cfRule type="cellIs" dxfId="528" priority="30" stopIfTrue="1" operator="lessThan">
      <formula>0</formula>
    </cfRule>
  </conditionalFormatting>
  <conditionalFormatting sqref="AV37:AV42">
    <cfRule type="cellIs" dxfId="527" priority="29" stopIfTrue="1" operator="lessThan">
      <formula>0</formula>
    </cfRule>
  </conditionalFormatting>
  <conditionalFormatting sqref="AV44:AV47">
    <cfRule type="cellIs" dxfId="526" priority="28" stopIfTrue="1" operator="lessThan">
      <formula>0</formula>
    </cfRule>
  </conditionalFormatting>
  <conditionalFormatting sqref="AV49:AV52">
    <cfRule type="cellIs" dxfId="525" priority="27" stopIfTrue="1" operator="lessThan">
      <formula>0</formula>
    </cfRule>
  </conditionalFormatting>
  <conditionalFormatting sqref="AV53">
    <cfRule type="cellIs" dxfId="524" priority="26" stopIfTrue="1" operator="lessThan">
      <formula>0</formula>
    </cfRule>
  </conditionalFormatting>
  <conditionalFormatting sqref="AS35:AV35">
    <cfRule type="cellIs" dxfId="523" priority="25" stopIfTrue="1" operator="lessThan">
      <formula>0</formula>
    </cfRule>
  </conditionalFormatting>
  <conditionalFormatting sqref="AV34">
    <cfRule type="cellIs" dxfId="522" priority="24" stopIfTrue="1" operator="lessThan">
      <formula>0</formula>
    </cfRule>
  </conditionalFormatting>
  <conditionalFormatting sqref="AT34">
    <cfRule type="cellIs" dxfId="521" priority="23" stopIfTrue="1" operator="lessThan">
      <formula>0</formula>
    </cfRule>
  </conditionalFormatting>
  <conditionalFormatting sqref="AW61:AW62">
    <cfRule type="cellIs" dxfId="520" priority="22" stopIfTrue="1" operator="lessThan">
      <formula>0</formula>
    </cfRule>
  </conditionalFormatting>
  <conditionalFormatting sqref="M56:O57 J56:J57">
    <cfRule type="cellIs" dxfId="519" priority="21" stopIfTrue="1" operator="lessThan">
      <formula>0</formula>
    </cfRule>
  </conditionalFormatting>
  <conditionalFormatting sqref="M58:O59 J58:J59">
    <cfRule type="cellIs" dxfId="518" priority="19" stopIfTrue="1" operator="lessThan">
      <formula>0</formula>
    </cfRule>
  </conditionalFormatting>
  <conditionalFormatting sqref="S56:U57 P56:P57">
    <cfRule type="cellIs" dxfId="517" priority="17" stopIfTrue="1" operator="lessThan">
      <formula>0</formula>
    </cfRule>
  </conditionalFormatting>
  <conditionalFormatting sqref="V56:W57">
    <cfRule type="cellIs" dxfId="516" priority="16" stopIfTrue="1" operator="lessThan">
      <formula>0</formula>
    </cfRule>
  </conditionalFormatting>
  <conditionalFormatting sqref="S59:U59 P59">
    <cfRule type="cellIs" dxfId="515" priority="15" stopIfTrue="1" operator="lessThan">
      <formula>0</formula>
    </cfRule>
  </conditionalFormatting>
  <conditionalFormatting sqref="V59:W59">
    <cfRule type="cellIs" dxfId="514" priority="14" stopIfTrue="1" operator="lessThan">
      <formula>0</formula>
    </cfRule>
  </conditionalFormatting>
  <conditionalFormatting sqref="S58:T58 P58">
    <cfRule type="cellIs" dxfId="513" priority="13" stopIfTrue="1" operator="lessThan">
      <formula>0</formula>
    </cfRule>
  </conditionalFormatting>
  <conditionalFormatting sqref="X56:X57">
    <cfRule type="cellIs" dxfId="512" priority="12" stopIfTrue="1" operator="lessThan">
      <formula>0</formula>
    </cfRule>
  </conditionalFormatting>
  <conditionalFormatting sqref="X59">
    <cfRule type="cellIs" dxfId="511" priority="11" stopIfTrue="1" operator="lessThan">
      <formula>0</formula>
    </cfRule>
  </conditionalFormatting>
  <conditionalFormatting sqref="X58">
    <cfRule type="cellIs" dxfId="510" priority="10" stopIfTrue="1" operator="lessThan">
      <formula>0</formula>
    </cfRule>
  </conditionalFormatting>
  <conditionalFormatting sqref="AA56:AA57">
    <cfRule type="cellIs" dxfId="509" priority="9" stopIfTrue="1" operator="lessThan">
      <formula>0</formula>
    </cfRule>
  </conditionalFormatting>
  <conditionalFormatting sqref="AA59">
    <cfRule type="cellIs" dxfId="508" priority="8" stopIfTrue="1" operator="lessThan">
      <formula>0</formula>
    </cfRule>
  </conditionalFormatting>
  <conditionalFormatting sqref="AA58">
    <cfRule type="cellIs" dxfId="507" priority="7" stopIfTrue="1" operator="lessThan">
      <formula>0</formula>
    </cfRule>
  </conditionalFormatting>
  <conditionalFormatting sqref="Q13:R15 P13:P21">
    <cfRule type="cellIs" dxfId="506" priority="83" stopIfTrue="1" operator="lessThan">
      <formula>0</formula>
    </cfRule>
  </conditionalFormatting>
  <conditionalFormatting sqref="AQ7:AR7 AO13:AP15 AN6:AN10 AN13:AN21">
    <cfRule type="cellIs" dxfId="505" priority="5" stopIfTrue="1" operator="lessThan">
      <formula>0</formula>
    </cfRule>
  </conditionalFormatting>
  <conditionalFormatting sqref="AU34">
    <cfRule type="cellIs" dxfId="504" priority="4" stopIfTrue="1" operator="lessThan">
      <formula>0</formula>
    </cfRule>
  </conditionalFormatting>
  <conditionalFormatting sqref="E6">
    <cfRule type="cellIs" dxfId="503" priority="3" stopIfTrue="1" operator="lessThan">
      <formula>0</formula>
    </cfRule>
  </conditionalFormatting>
  <conditionalFormatting sqref="E13:E14">
    <cfRule type="cellIs" dxfId="502" priority="2" stopIfTrue="1" operator="lessThan">
      <formula>0</formula>
    </cfRule>
  </conditionalFormatting>
  <conditionalFormatting sqref="I13:I1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C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H26" sqref="H26"/>
    </sheetView>
  </sheetViews>
  <sheetFormatPr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140625" style="4"/>
  </cols>
  <sheetData>
    <row r="1" spans="2:49" ht="19.5" x14ac:dyDescent="0.2">
      <c r="B1" s="90" t="s">
        <v>347</v>
      </c>
    </row>
    <row r="2" spans="2:49" x14ac:dyDescent="0.2"/>
    <row r="3" spans="2:49" s="6"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8" thickTop="1" thickBot="1"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ht="13.5" thickTop="1" x14ac:dyDescent="0.2">
      <c r="B5" s="341" t="s">
        <v>277</v>
      </c>
      <c r="C5" s="329"/>
      <c r="D5" s="325">
        <v>1021886</v>
      </c>
      <c r="E5" s="489">
        <v>986130.31</v>
      </c>
      <c r="F5" s="489"/>
      <c r="G5" s="490"/>
      <c r="H5" s="490"/>
      <c r="I5" s="488">
        <v>986130.31</v>
      </c>
      <c r="J5" s="325"/>
      <c r="K5" s="326"/>
      <c r="L5" s="326"/>
      <c r="M5" s="326"/>
      <c r="N5" s="326"/>
      <c r="O5" s="325"/>
      <c r="P5" s="325"/>
      <c r="Q5" s="326"/>
      <c r="R5" s="326"/>
      <c r="S5" s="326"/>
      <c r="T5" s="326"/>
      <c r="U5" s="325"/>
      <c r="V5" s="326"/>
      <c r="W5" s="326"/>
      <c r="X5" s="325"/>
      <c r="Y5" s="326"/>
      <c r="Z5" s="326"/>
      <c r="AA5" s="325"/>
      <c r="AB5" s="326"/>
      <c r="AC5" s="326"/>
      <c r="AD5" s="325"/>
      <c r="AE5" s="365"/>
      <c r="AF5" s="365"/>
      <c r="AG5" s="365"/>
      <c r="AH5" s="365"/>
      <c r="AI5" s="325"/>
      <c r="AJ5" s="365"/>
      <c r="AK5" s="365"/>
      <c r="AL5" s="365"/>
      <c r="AM5" s="365"/>
      <c r="AN5" s="325"/>
      <c r="AO5" s="326"/>
      <c r="AP5" s="326"/>
      <c r="AQ5" s="326"/>
      <c r="AR5" s="326"/>
      <c r="AS5" s="325"/>
      <c r="AT5" s="327"/>
      <c r="AU5" s="327">
        <v>523403</v>
      </c>
      <c r="AV5" s="368"/>
      <c r="AW5" s="372"/>
    </row>
    <row r="6" spans="2:49" x14ac:dyDescent="0.2">
      <c r="B6" s="342" t="s">
        <v>278</v>
      </c>
      <c r="C6" s="330" t="s">
        <v>8</v>
      </c>
      <c r="D6" s="319">
        <v>0</v>
      </c>
      <c r="E6" s="486">
        <v>0</v>
      </c>
      <c r="F6" s="486"/>
      <c r="G6" s="487"/>
      <c r="H6" s="487"/>
      <c r="I6" s="485">
        <v>0</v>
      </c>
      <c r="J6" s="319"/>
      <c r="K6" s="320"/>
      <c r="L6" s="320"/>
      <c r="M6" s="320"/>
      <c r="N6" s="320"/>
      <c r="O6" s="319"/>
      <c r="P6" s="319"/>
      <c r="Q6" s="320"/>
      <c r="R6" s="320"/>
      <c r="S6" s="320"/>
      <c r="T6" s="320"/>
      <c r="U6" s="319"/>
      <c r="V6" s="320"/>
      <c r="W6" s="320"/>
      <c r="X6" s="319"/>
      <c r="Y6" s="320"/>
      <c r="Z6" s="320"/>
      <c r="AA6" s="319"/>
      <c r="AB6" s="320"/>
      <c r="AC6" s="320"/>
      <c r="AD6" s="319"/>
      <c r="AE6" s="361"/>
      <c r="AF6" s="361"/>
      <c r="AG6" s="361"/>
      <c r="AH6" s="361"/>
      <c r="AI6" s="319"/>
      <c r="AJ6" s="361"/>
      <c r="AK6" s="361"/>
      <c r="AL6" s="361"/>
      <c r="AM6" s="361"/>
      <c r="AN6" s="319"/>
      <c r="AO6" s="320"/>
      <c r="AP6" s="320"/>
      <c r="AQ6" s="320"/>
      <c r="AR6" s="320"/>
      <c r="AS6" s="319"/>
      <c r="AT6" s="321"/>
      <c r="AU6" s="321">
        <v>0</v>
      </c>
      <c r="AV6" s="367"/>
      <c r="AW6" s="373"/>
    </row>
    <row r="7" spans="2:49" x14ac:dyDescent="0.2">
      <c r="B7" s="342" t="s">
        <v>279</v>
      </c>
      <c r="C7" s="330" t="s">
        <v>9</v>
      </c>
      <c r="D7" s="319">
        <v>0</v>
      </c>
      <c r="E7" s="486">
        <v>0</v>
      </c>
      <c r="F7" s="486"/>
      <c r="G7" s="487"/>
      <c r="H7" s="487"/>
      <c r="I7" s="485">
        <v>0</v>
      </c>
      <c r="J7" s="319"/>
      <c r="K7" s="320"/>
      <c r="L7" s="320"/>
      <c r="M7" s="320"/>
      <c r="N7" s="320"/>
      <c r="O7" s="319"/>
      <c r="P7" s="319"/>
      <c r="Q7" s="320"/>
      <c r="R7" s="320"/>
      <c r="S7" s="320"/>
      <c r="T7" s="320"/>
      <c r="U7" s="319"/>
      <c r="V7" s="320"/>
      <c r="W7" s="320"/>
      <c r="X7" s="319"/>
      <c r="Y7" s="320"/>
      <c r="Z7" s="320"/>
      <c r="AA7" s="319"/>
      <c r="AB7" s="320"/>
      <c r="AC7" s="320"/>
      <c r="AD7" s="319"/>
      <c r="AE7" s="361"/>
      <c r="AF7" s="361"/>
      <c r="AG7" s="361"/>
      <c r="AH7" s="361"/>
      <c r="AI7" s="319"/>
      <c r="AJ7" s="361"/>
      <c r="AK7" s="361"/>
      <c r="AL7" s="361"/>
      <c r="AM7" s="361"/>
      <c r="AN7" s="319"/>
      <c r="AO7" s="320"/>
      <c r="AP7" s="320"/>
      <c r="AQ7" s="320"/>
      <c r="AR7" s="320"/>
      <c r="AS7" s="319"/>
      <c r="AT7" s="321"/>
      <c r="AU7" s="321">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9">
        <v>0</v>
      </c>
      <c r="E9" s="361"/>
      <c r="F9" s="361"/>
      <c r="G9" s="361"/>
      <c r="H9" s="361"/>
      <c r="I9" s="363"/>
      <c r="J9" s="319"/>
      <c r="K9" s="361"/>
      <c r="L9" s="361"/>
      <c r="M9" s="361"/>
      <c r="N9" s="361"/>
      <c r="O9" s="363"/>
      <c r="P9" s="319"/>
      <c r="Q9" s="361"/>
      <c r="R9" s="361"/>
      <c r="S9" s="361"/>
      <c r="T9" s="361"/>
      <c r="U9" s="319"/>
      <c r="V9" s="361"/>
      <c r="W9" s="361"/>
      <c r="X9" s="319"/>
      <c r="Y9" s="361"/>
      <c r="Z9" s="361"/>
      <c r="AA9" s="319"/>
      <c r="AB9" s="361"/>
      <c r="AC9" s="361"/>
      <c r="AD9" s="319"/>
      <c r="AE9" s="361"/>
      <c r="AF9" s="361"/>
      <c r="AG9" s="361"/>
      <c r="AH9" s="361"/>
      <c r="AI9" s="319"/>
      <c r="AJ9" s="361"/>
      <c r="AK9" s="361"/>
      <c r="AL9" s="361"/>
      <c r="AM9" s="361"/>
      <c r="AN9" s="319"/>
      <c r="AO9" s="361"/>
      <c r="AP9" s="361"/>
      <c r="AQ9" s="361"/>
      <c r="AR9" s="361"/>
      <c r="AS9" s="319"/>
      <c r="AT9" s="321"/>
      <c r="AU9" s="321">
        <v>0</v>
      </c>
      <c r="AV9" s="367"/>
      <c r="AW9" s="373"/>
    </row>
    <row r="10" spans="2:49" ht="25.5" x14ac:dyDescent="0.2">
      <c r="B10" s="344" t="s">
        <v>83</v>
      </c>
      <c r="C10" s="330"/>
      <c r="D10" s="364"/>
      <c r="E10" s="320">
        <v>0</v>
      </c>
      <c r="F10" s="320"/>
      <c r="G10" s="320"/>
      <c r="H10" s="320"/>
      <c r="I10" s="319">
        <v>0</v>
      </c>
      <c r="J10" s="364"/>
      <c r="K10" s="320"/>
      <c r="L10" s="320"/>
      <c r="M10" s="320"/>
      <c r="N10" s="320"/>
      <c r="O10" s="319"/>
      <c r="P10" s="364"/>
      <c r="Q10" s="320"/>
      <c r="R10" s="320"/>
      <c r="S10" s="320"/>
      <c r="T10" s="320"/>
      <c r="U10" s="364"/>
      <c r="V10" s="320"/>
      <c r="W10" s="320"/>
      <c r="X10" s="364"/>
      <c r="Y10" s="320"/>
      <c r="Z10" s="320"/>
      <c r="AA10" s="364"/>
      <c r="AB10" s="320"/>
      <c r="AC10" s="320"/>
      <c r="AD10" s="364"/>
      <c r="AE10" s="361"/>
      <c r="AF10" s="361"/>
      <c r="AG10" s="361"/>
      <c r="AH10" s="361"/>
      <c r="AI10" s="364"/>
      <c r="AJ10" s="361"/>
      <c r="AK10" s="361"/>
      <c r="AL10" s="361"/>
      <c r="AM10" s="361"/>
      <c r="AN10" s="364"/>
      <c r="AO10" s="320"/>
      <c r="AP10" s="320"/>
      <c r="AQ10" s="320"/>
      <c r="AR10" s="320"/>
      <c r="AS10" s="364"/>
      <c r="AT10" s="370"/>
      <c r="AU10" s="370"/>
      <c r="AV10" s="367"/>
      <c r="AW10" s="373"/>
    </row>
    <row r="11" spans="2:49" ht="15.75" customHeight="1" x14ac:dyDescent="0.2">
      <c r="B11" s="342" t="s">
        <v>281</v>
      </c>
      <c r="C11" s="330" t="s">
        <v>49</v>
      </c>
      <c r="D11" s="319">
        <v>0</v>
      </c>
      <c r="E11" s="320">
        <v>0</v>
      </c>
      <c r="F11" s="320"/>
      <c r="G11" s="320"/>
      <c r="H11" s="320"/>
      <c r="I11" s="319">
        <v>0</v>
      </c>
      <c r="J11" s="319"/>
      <c r="K11" s="320"/>
      <c r="L11" s="320"/>
      <c r="M11" s="320"/>
      <c r="N11" s="320"/>
      <c r="O11" s="319"/>
      <c r="P11" s="319"/>
      <c r="Q11" s="320"/>
      <c r="R11" s="320"/>
      <c r="S11" s="320"/>
      <c r="T11" s="320"/>
      <c r="U11" s="319"/>
      <c r="V11" s="320"/>
      <c r="W11" s="320"/>
      <c r="X11" s="319"/>
      <c r="Y11" s="320"/>
      <c r="Z11" s="320"/>
      <c r="AA11" s="319"/>
      <c r="AB11" s="320"/>
      <c r="AC11" s="320"/>
      <c r="AD11" s="319"/>
      <c r="AE11" s="361"/>
      <c r="AF11" s="361"/>
      <c r="AG11" s="361"/>
      <c r="AH11" s="361"/>
      <c r="AI11" s="319"/>
      <c r="AJ11" s="361"/>
      <c r="AK11" s="361"/>
      <c r="AL11" s="361"/>
      <c r="AM11" s="361"/>
      <c r="AN11" s="319"/>
      <c r="AO11" s="320"/>
      <c r="AP11" s="320"/>
      <c r="AQ11" s="320"/>
      <c r="AR11" s="320"/>
      <c r="AS11" s="319"/>
      <c r="AT11" s="321"/>
      <c r="AU11" s="321">
        <v>0</v>
      </c>
      <c r="AV11" s="367"/>
      <c r="AW11" s="373"/>
    </row>
    <row r="12" spans="2:49" ht="15" customHeight="1" x14ac:dyDescent="0.2">
      <c r="B12" s="342" t="s">
        <v>282</v>
      </c>
      <c r="C12" s="330" t="s">
        <v>44</v>
      </c>
      <c r="D12" s="319">
        <v>0</v>
      </c>
      <c r="E12" s="362"/>
      <c r="F12" s="362"/>
      <c r="G12" s="362"/>
      <c r="H12" s="362"/>
      <c r="I12" s="364"/>
      <c r="J12" s="319"/>
      <c r="K12" s="362"/>
      <c r="L12" s="362"/>
      <c r="M12" s="362"/>
      <c r="N12" s="362"/>
      <c r="O12" s="364"/>
      <c r="P12" s="319"/>
      <c r="Q12" s="362"/>
      <c r="R12" s="362"/>
      <c r="S12" s="362"/>
      <c r="T12" s="362"/>
      <c r="U12" s="319"/>
      <c r="V12" s="362"/>
      <c r="W12" s="362"/>
      <c r="X12" s="319"/>
      <c r="Y12" s="362"/>
      <c r="Z12" s="362"/>
      <c r="AA12" s="319"/>
      <c r="AB12" s="362"/>
      <c r="AC12" s="362"/>
      <c r="AD12" s="319"/>
      <c r="AE12" s="361"/>
      <c r="AF12" s="361"/>
      <c r="AG12" s="361"/>
      <c r="AH12" s="361"/>
      <c r="AI12" s="319"/>
      <c r="AJ12" s="361"/>
      <c r="AK12" s="361"/>
      <c r="AL12" s="361"/>
      <c r="AM12" s="361"/>
      <c r="AN12" s="319"/>
      <c r="AO12" s="362"/>
      <c r="AP12" s="362"/>
      <c r="AQ12" s="362"/>
      <c r="AR12" s="362"/>
      <c r="AS12" s="319"/>
      <c r="AT12" s="321"/>
      <c r="AU12" s="321">
        <v>0</v>
      </c>
      <c r="AV12" s="367"/>
      <c r="AW12" s="373"/>
    </row>
    <row r="13" spans="2:49" x14ac:dyDescent="0.2">
      <c r="B13" s="342" t="s">
        <v>283</v>
      </c>
      <c r="C13" s="330" t="s">
        <v>10</v>
      </c>
      <c r="D13" s="319">
        <v>0</v>
      </c>
      <c r="E13" s="491">
        <v>0</v>
      </c>
      <c r="F13" s="320"/>
      <c r="G13" s="320"/>
      <c r="H13" s="320"/>
      <c r="I13" s="319">
        <v>0</v>
      </c>
      <c r="J13" s="319"/>
      <c r="K13" s="320"/>
      <c r="L13" s="320"/>
      <c r="M13" s="320"/>
      <c r="N13" s="320"/>
      <c r="O13" s="319"/>
      <c r="P13" s="319"/>
      <c r="Q13" s="320"/>
      <c r="R13" s="320"/>
      <c r="S13" s="320"/>
      <c r="T13" s="320"/>
      <c r="U13" s="319"/>
      <c r="V13" s="320"/>
      <c r="W13" s="320"/>
      <c r="X13" s="319"/>
      <c r="Y13" s="320"/>
      <c r="Z13" s="320"/>
      <c r="AA13" s="319"/>
      <c r="AB13" s="320"/>
      <c r="AC13" s="320"/>
      <c r="AD13" s="319"/>
      <c r="AE13" s="361"/>
      <c r="AF13" s="361"/>
      <c r="AG13" s="361"/>
      <c r="AH13" s="361"/>
      <c r="AI13" s="319"/>
      <c r="AJ13" s="361"/>
      <c r="AK13" s="361"/>
      <c r="AL13" s="361"/>
      <c r="AM13" s="361"/>
      <c r="AN13" s="319"/>
      <c r="AO13" s="320"/>
      <c r="AP13" s="320"/>
      <c r="AQ13" s="320"/>
      <c r="AR13" s="320"/>
      <c r="AS13" s="319"/>
      <c r="AT13" s="321"/>
      <c r="AU13" s="321">
        <v>0</v>
      </c>
      <c r="AV13" s="367"/>
      <c r="AW13" s="373"/>
    </row>
    <row r="14" spans="2:49" x14ac:dyDescent="0.2">
      <c r="B14" s="342" t="s">
        <v>284</v>
      </c>
      <c r="C14" s="330" t="s">
        <v>11</v>
      </c>
      <c r="D14" s="319">
        <v>0</v>
      </c>
      <c r="E14" s="491">
        <v>0</v>
      </c>
      <c r="F14" s="320"/>
      <c r="G14" s="320"/>
      <c r="H14" s="320"/>
      <c r="I14" s="319">
        <v>0</v>
      </c>
      <c r="J14" s="319"/>
      <c r="K14" s="320"/>
      <c r="L14" s="320"/>
      <c r="M14" s="320"/>
      <c r="N14" s="320"/>
      <c r="O14" s="319"/>
      <c r="P14" s="319"/>
      <c r="Q14" s="320"/>
      <c r="R14" s="320"/>
      <c r="S14" s="320"/>
      <c r="T14" s="320"/>
      <c r="U14" s="319"/>
      <c r="V14" s="320"/>
      <c r="W14" s="320"/>
      <c r="X14" s="319"/>
      <c r="Y14" s="320"/>
      <c r="Z14" s="320"/>
      <c r="AA14" s="319"/>
      <c r="AB14" s="320"/>
      <c r="AC14" s="320"/>
      <c r="AD14" s="319"/>
      <c r="AE14" s="361"/>
      <c r="AF14" s="361"/>
      <c r="AG14" s="361"/>
      <c r="AH14" s="361"/>
      <c r="AI14" s="319"/>
      <c r="AJ14" s="361"/>
      <c r="AK14" s="361"/>
      <c r="AL14" s="361"/>
      <c r="AM14" s="361"/>
      <c r="AN14" s="319"/>
      <c r="AO14" s="320"/>
      <c r="AP14" s="320"/>
      <c r="AQ14" s="320"/>
      <c r="AR14" s="320"/>
      <c r="AS14" s="319"/>
      <c r="AT14" s="321"/>
      <c r="AU14" s="321">
        <v>0</v>
      </c>
      <c r="AV14" s="367"/>
      <c r="AW14" s="373"/>
    </row>
    <row r="15" spans="2:49" ht="25.5" x14ac:dyDescent="0.2">
      <c r="B15" s="344" t="s">
        <v>285</v>
      </c>
      <c r="C15" s="330"/>
      <c r="D15" s="319">
        <v>22683</v>
      </c>
      <c r="E15" s="491">
        <v>22683.29</v>
      </c>
      <c r="F15" s="320"/>
      <c r="G15" s="320"/>
      <c r="H15" s="320"/>
      <c r="I15" s="319">
        <v>22683</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9">
        <v>-455783</v>
      </c>
      <c r="E16" s="491">
        <v>-455783.17</v>
      </c>
      <c r="F16" s="320"/>
      <c r="G16" s="320"/>
      <c r="H16" s="320"/>
      <c r="I16" s="319">
        <v>-455783</v>
      </c>
      <c r="J16" s="319"/>
      <c r="K16" s="320"/>
      <c r="L16" s="320"/>
      <c r="M16" s="320"/>
      <c r="N16" s="320"/>
      <c r="O16" s="319"/>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9">
        <v>0</v>
      </c>
      <c r="E17" s="492">
        <v>0</v>
      </c>
      <c r="F17" s="360"/>
      <c r="G17" s="360"/>
      <c r="H17" s="320"/>
      <c r="I17" s="364"/>
      <c r="J17" s="319"/>
      <c r="K17" s="360"/>
      <c r="L17" s="320"/>
      <c r="M17" s="320"/>
      <c r="N17" s="320"/>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9">
        <v>16660</v>
      </c>
      <c r="E18" s="491">
        <v>16660</v>
      </c>
      <c r="F18" s="320"/>
      <c r="G18" s="320"/>
      <c r="H18" s="320"/>
      <c r="I18" s="319">
        <v>16660</v>
      </c>
      <c r="J18" s="319"/>
      <c r="K18" s="320"/>
      <c r="L18" s="320"/>
      <c r="M18" s="320"/>
      <c r="N18" s="320"/>
      <c r="O18" s="319"/>
      <c r="P18" s="319"/>
      <c r="Q18" s="320"/>
      <c r="R18" s="320"/>
      <c r="S18" s="320"/>
      <c r="T18" s="320"/>
      <c r="U18" s="319"/>
      <c r="V18" s="320"/>
      <c r="W18" s="320"/>
      <c r="X18" s="319"/>
      <c r="Y18" s="320"/>
      <c r="Z18" s="320"/>
      <c r="AA18" s="319"/>
      <c r="AB18" s="320"/>
      <c r="AC18" s="320"/>
      <c r="AD18" s="319"/>
      <c r="AE18" s="361"/>
      <c r="AF18" s="361"/>
      <c r="AG18" s="361"/>
      <c r="AH18" s="361"/>
      <c r="AI18" s="319"/>
      <c r="AJ18" s="361"/>
      <c r="AK18" s="361"/>
      <c r="AL18" s="361"/>
      <c r="AM18" s="361"/>
      <c r="AN18" s="319"/>
      <c r="AO18" s="320"/>
      <c r="AP18" s="320"/>
      <c r="AQ18" s="320"/>
      <c r="AR18" s="320"/>
      <c r="AS18" s="319"/>
      <c r="AT18" s="321"/>
      <c r="AU18" s="321">
        <v>122</v>
      </c>
      <c r="AV18" s="367"/>
      <c r="AW18" s="373"/>
    </row>
    <row r="19" spans="2:49" ht="25.5" x14ac:dyDescent="0.2">
      <c r="B19" s="344" t="s">
        <v>306</v>
      </c>
      <c r="C19" s="330"/>
      <c r="D19" s="319">
        <v>0</v>
      </c>
      <c r="E19" s="491">
        <v>0</v>
      </c>
      <c r="F19" s="320"/>
      <c r="G19" s="320"/>
      <c r="H19" s="320"/>
      <c r="I19" s="319">
        <v>0</v>
      </c>
      <c r="J19" s="319"/>
      <c r="K19" s="320"/>
      <c r="L19" s="320"/>
      <c r="M19" s="320"/>
      <c r="N19" s="320"/>
      <c r="O19" s="319"/>
      <c r="P19" s="319"/>
      <c r="Q19" s="320"/>
      <c r="R19" s="320"/>
      <c r="S19" s="320"/>
      <c r="T19" s="320"/>
      <c r="U19" s="319"/>
      <c r="V19" s="320"/>
      <c r="W19" s="320"/>
      <c r="X19" s="319"/>
      <c r="Y19" s="320"/>
      <c r="Z19" s="320"/>
      <c r="AA19" s="319"/>
      <c r="AB19" s="320"/>
      <c r="AC19" s="320"/>
      <c r="AD19" s="319"/>
      <c r="AE19" s="361"/>
      <c r="AF19" s="361"/>
      <c r="AG19" s="361"/>
      <c r="AH19" s="361"/>
      <c r="AI19" s="319"/>
      <c r="AJ19" s="361"/>
      <c r="AK19" s="361"/>
      <c r="AL19" s="361"/>
      <c r="AM19" s="361"/>
      <c r="AN19" s="319"/>
      <c r="AO19" s="320"/>
      <c r="AP19" s="320"/>
      <c r="AQ19" s="320"/>
      <c r="AR19" s="320"/>
      <c r="AS19" s="319"/>
      <c r="AT19" s="321"/>
      <c r="AU19" s="321">
        <v>0</v>
      </c>
      <c r="AV19" s="367"/>
      <c r="AW19" s="373"/>
    </row>
    <row r="20" spans="2:49" s="6" customFormat="1" ht="25.5" x14ac:dyDescent="0.2">
      <c r="B20" s="344" t="s">
        <v>430</v>
      </c>
      <c r="C20" s="330"/>
      <c r="D20" s="319">
        <v>527324</v>
      </c>
      <c r="E20" s="491">
        <v>542849</v>
      </c>
      <c r="F20" s="320"/>
      <c r="G20" s="320"/>
      <c r="H20" s="320"/>
      <c r="I20" s="319">
        <v>542849</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7.25" thickBot="1" x14ac:dyDescent="0.3">
      <c r="B21" s="345" t="s">
        <v>228</v>
      </c>
      <c r="C21" s="332"/>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5"/>
    </row>
    <row r="22" spans="2:49" ht="13.5" thickTop="1" x14ac:dyDescent="0.2">
      <c r="B22" s="346" t="s">
        <v>287</v>
      </c>
      <c r="C22" s="329"/>
      <c r="D22" s="316"/>
      <c r="E22" s="317"/>
      <c r="F22" s="317"/>
      <c r="G22" s="317"/>
      <c r="H22" s="317"/>
      <c r="I22" s="376"/>
      <c r="J22" s="376"/>
      <c r="K22" s="366"/>
      <c r="L22" s="366"/>
      <c r="M22" s="366"/>
      <c r="N22" s="366"/>
      <c r="O22" s="316"/>
      <c r="P22" s="316"/>
      <c r="Q22" s="317"/>
      <c r="R22" s="317"/>
      <c r="S22" s="317"/>
      <c r="T22" s="317"/>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9">
        <v>463144</v>
      </c>
      <c r="E23" s="361"/>
      <c r="F23" s="361"/>
      <c r="G23" s="361"/>
      <c r="H23" s="361"/>
      <c r="I23" s="363"/>
      <c r="J23" s="319"/>
      <c r="K23" s="361"/>
      <c r="L23" s="361"/>
      <c r="M23" s="361"/>
      <c r="N23" s="361"/>
      <c r="O23" s="363"/>
      <c r="P23" s="319"/>
      <c r="Q23" s="361"/>
      <c r="R23" s="361"/>
      <c r="S23" s="361"/>
      <c r="T23" s="361"/>
      <c r="U23" s="319"/>
      <c r="V23" s="361"/>
      <c r="W23" s="361"/>
      <c r="X23" s="319"/>
      <c r="Y23" s="361"/>
      <c r="Z23" s="361"/>
      <c r="AA23" s="319"/>
      <c r="AB23" s="361"/>
      <c r="AC23" s="361"/>
      <c r="AD23" s="319"/>
      <c r="AE23" s="361"/>
      <c r="AF23" s="361"/>
      <c r="AG23" s="361"/>
      <c r="AH23" s="361"/>
      <c r="AI23" s="319"/>
      <c r="AJ23" s="361"/>
      <c r="AK23" s="361"/>
      <c r="AL23" s="361"/>
      <c r="AM23" s="361"/>
      <c r="AN23" s="319"/>
      <c r="AO23" s="361"/>
      <c r="AP23" s="361"/>
      <c r="AQ23" s="361"/>
      <c r="AR23" s="361"/>
      <c r="AS23" s="319"/>
      <c r="AT23" s="321"/>
      <c r="AU23" s="321">
        <v>505239</v>
      </c>
      <c r="AV23" s="367"/>
      <c r="AW23" s="373"/>
    </row>
    <row r="24" spans="2:49" ht="28.5" customHeight="1" x14ac:dyDescent="0.2">
      <c r="B24" s="344" t="s">
        <v>114</v>
      </c>
      <c r="C24" s="330"/>
      <c r="D24" s="364"/>
      <c r="E24" s="320">
        <v>481744</v>
      </c>
      <c r="F24" s="320"/>
      <c r="G24" s="320"/>
      <c r="H24" s="320"/>
      <c r="I24" s="319">
        <v>481744</v>
      </c>
      <c r="J24" s="364"/>
      <c r="K24" s="320"/>
      <c r="L24" s="320"/>
      <c r="M24" s="320"/>
      <c r="N24" s="320"/>
      <c r="O24" s="319"/>
      <c r="P24" s="364"/>
      <c r="Q24" s="320"/>
      <c r="R24" s="320"/>
      <c r="S24" s="320"/>
      <c r="T24" s="320"/>
      <c r="U24" s="364"/>
      <c r="V24" s="320"/>
      <c r="W24" s="320"/>
      <c r="X24" s="364"/>
      <c r="Y24" s="320"/>
      <c r="Z24" s="320"/>
      <c r="AA24" s="364"/>
      <c r="AB24" s="320"/>
      <c r="AC24" s="320"/>
      <c r="AD24" s="364"/>
      <c r="AE24" s="361"/>
      <c r="AF24" s="361"/>
      <c r="AG24" s="361"/>
      <c r="AH24" s="361"/>
      <c r="AI24" s="364"/>
      <c r="AJ24" s="361"/>
      <c r="AK24" s="361"/>
      <c r="AL24" s="361"/>
      <c r="AM24" s="361"/>
      <c r="AN24" s="364"/>
      <c r="AO24" s="320"/>
      <c r="AP24" s="320"/>
      <c r="AQ24" s="320"/>
      <c r="AR24" s="320"/>
      <c r="AS24" s="364"/>
      <c r="AT24" s="370"/>
      <c r="AU24" s="370"/>
      <c r="AV24" s="367"/>
      <c r="AW24" s="373"/>
    </row>
    <row r="25" spans="2:49" s="6"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6" customFormat="1" ht="25.5" x14ac:dyDescent="0.2">
      <c r="B26" s="344" t="s">
        <v>110</v>
      </c>
      <c r="C26" s="330" t="s">
        <v>0</v>
      </c>
      <c r="D26" s="319">
        <v>73718</v>
      </c>
      <c r="E26" s="361"/>
      <c r="F26" s="361"/>
      <c r="G26" s="361"/>
      <c r="H26" s="361"/>
      <c r="I26" s="363"/>
      <c r="J26" s="319"/>
      <c r="K26" s="361"/>
      <c r="L26" s="361"/>
      <c r="M26" s="361"/>
      <c r="N26" s="361"/>
      <c r="O26" s="363"/>
      <c r="P26" s="319"/>
      <c r="Q26" s="361"/>
      <c r="R26" s="361"/>
      <c r="S26" s="361"/>
      <c r="T26" s="361"/>
      <c r="U26" s="319"/>
      <c r="V26" s="361"/>
      <c r="W26" s="361"/>
      <c r="X26" s="319"/>
      <c r="Y26" s="361"/>
      <c r="Z26" s="361"/>
      <c r="AA26" s="319"/>
      <c r="AB26" s="361"/>
      <c r="AC26" s="361"/>
      <c r="AD26" s="319"/>
      <c r="AE26" s="361"/>
      <c r="AF26" s="361"/>
      <c r="AG26" s="361"/>
      <c r="AH26" s="361"/>
      <c r="AI26" s="319"/>
      <c r="AJ26" s="361"/>
      <c r="AK26" s="361"/>
      <c r="AL26" s="361"/>
      <c r="AM26" s="361"/>
      <c r="AN26" s="319"/>
      <c r="AO26" s="361"/>
      <c r="AP26" s="361"/>
      <c r="AQ26" s="361"/>
      <c r="AR26" s="361"/>
      <c r="AS26" s="319"/>
      <c r="AT26" s="321"/>
      <c r="AU26" s="321">
        <v>46664</v>
      </c>
      <c r="AV26" s="367"/>
      <c r="AW26" s="373"/>
    </row>
    <row r="27" spans="2:49" s="6" customFormat="1" ht="25.5" x14ac:dyDescent="0.2">
      <c r="B27" s="344" t="s">
        <v>85</v>
      </c>
      <c r="C27" s="330"/>
      <c r="D27" s="364"/>
      <c r="E27" s="320">
        <v>35642</v>
      </c>
      <c r="F27" s="320"/>
      <c r="G27" s="320"/>
      <c r="H27" s="320"/>
      <c r="I27" s="319">
        <v>35642</v>
      </c>
      <c r="J27" s="364"/>
      <c r="K27" s="320"/>
      <c r="L27" s="320"/>
      <c r="M27" s="320"/>
      <c r="N27" s="320"/>
      <c r="O27" s="319"/>
      <c r="P27" s="364"/>
      <c r="Q27" s="320"/>
      <c r="R27" s="320"/>
      <c r="S27" s="320"/>
      <c r="T27" s="320"/>
      <c r="U27" s="364"/>
      <c r="V27" s="320"/>
      <c r="W27" s="320"/>
      <c r="X27" s="364"/>
      <c r="Y27" s="320"/>
      <c r="Z27" s="320"/>
      <c r="AA27" s="364"/>
      <c r="AB27" s="320"/>
      <c r="AC27" s="320"/>
      <c r="AD27" s="364"/>
      <c r="AE27" s="361"/>
      <c r="AF27" s="361"/>
      <c r="AG27" s="361"/>
      <c r="AH27" s="361"/>
      <c r="AI27" s="364"/>
      <c r="AJ27" s="361"/>
      <c r="AK27" s="361"/>
      <c r="AL27" s="361"/>
      <c r="AM27" s="361"/>
      <c r="AN27" s="364"/>
      <c r="AO27" s="320"/>
      <c r="AP27" s="320"/>
      <c r="AQ27" s="320"/>
      <c r="AR27" s="320"/>
      <c r="AS27" s="364"/>
      <c r="AT27" s="370"/>
      <c r="AU27" s="370"/>
      <c r="AV27" s="367"/>
      <c r="AW27" s="373"/>
    </row>
    <row r="28" spans="2:49" x14ac:dyDescent="0.2">
      <c r="B28" s="342" t="s">
        <v>289</v>
      </c>
      <c r="C28" s="330" t="s">
        <v>47</v>
      </c>
      <c r="D28" s="319">
        <v>0</v>
      </c>
      <c r="E28" s="362"/>
      <c r="F28" s="362"/>
      <c r="G28" s="362"/>
      <c r="H28" s="362"/>
      <c r="I28" s="364"/>
      <c r="J28" s="319"/>
      <c r="K28" s="362"/>
      <c r="L28" s="362"/>
      <c r="M28" s="362"/>
      <c r="N28" s="362"/>
      <c r="O28" s="364"/>
      <c r="P28" s="319"/>
      <c r="Q28" s="362"/>
      <c r="R28" s="362"/>
      <c r="S28" s="362"/>
      <c r="T28" s="362"/>
      <c r="U28" s="319"/>
      <c r="V28" s="362"/>
      <c r="W28" s="362"/>
      <c r="X28" s="319"/>
      <c r="Y28" s="362"/>
      <c r="Z28" s="362"/>
      <c r="AA28" s="319"/>
      <c r="AB28" s="362"/>
      <c r="AC28" s="362"/>
      <c r="AD28" s="319"/>
      <c r="AE28" s="361"/>
      <c r="AF28" s="361"/>
      <c r="AG28" s="361"/>
      <c r="AH28" s="361"/>
      <c r="AI28" s="319"/>
      <c r="AJ28" s="361"/>
      <c r="AK28" s="361"/>
      <c r="AL28" s="361"/>
      <c r="AM28" s="361"/>
      <c r="AN28" s="319"/>
      <c r="AO28" s="362"/>
      <c r="AP28" s="362"/>
      <c r="AQ28" s="362"/>
      <c r="AR28" s="362"/>
      <c r="AS28" s="319"/>
      <c r="AT28" s="321"/>
      <c r="AU28" s="321">
        <v>0</v>
      </c>
      <c r="AV28" s="367"/>
      <c r="AW28" s="373"/>
    </row>
    <row r="29" spans="2:49" s="6"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6" customFormat="1" ht="25.5" x14ac:dyDescent="0.2">
      <c r="B30" s="344" t="s">
        <v>111</v>
      </c>
      <c r="C30" s="330" t="s">
        <v>1</v>
      </c>
      <c r="D30" s="319">
        <v>0</v>
      </c>
      <c r="E30" s="361"/>
      <c r="F30" s="361"/>
      <c r="G30" s="361"/>
      <c r="H30" s="361"/>
      <c r="I30" s="363"/>
      <c r="J30" s="319"/>
      <c r="K30" s="361"/>
      <c r="L30" s="361"/>
      <c r="M30" s="361"/>
      <c r="N30" s="361"/>
      <c r="O30" s="363"/>
      <c r="P30" s="319"/>
      <c r="Q30" s="361"/>
      <c r="R30" s="361"/>
      <c r="S30" s="361"/>
      <c r="T30" s="361"/>
      <c r="U30" s="319"/>
      <c r="V30" s="361"/>
      <c r="W30" s="361"/>
      <c r="X30" s="319"/>
      <c r="Y30" s="361"/>
      <c r="Z30" s="361"/>
      <c r="AA30" s="319"/>
      <c r="AB30" s="361"/>
      <c r="AC30" s="361"/>
      <c r="AD30" s="319"/>
      <c r="AE30" s="361"/>
      <c r="AF30" s="361"/>
      <c r="AG30" s="361"/>
      <c r="AH30" s="361"/>
      <c r="AI30" s="319"/>
      <c r="AJ30" s="361"/>
      <c r="AK30" s="361"/>
      <c r="AL30" s="361"/>
      <c r="AM30" s="361"/>
      <c r="AN30" s="319"/>
      <c r="AO30" s="361"/>
      <c r="AP30" s="361"/>
      <c r="AQ30" s="361"/>
      <c r="AR30" s="361"/>
      <c r="AS30" s="319"/>
      <c r="AT30" s="321"/>
      <c r="AU30" s="321">
        <v>0</v>
      </c>
      <c r="AV30" s="367"/>
      <c r="AW30" s="373"/>
    </row>
    <row r="31" spans="2:49" s="6" customFormat="1" ht="25.5" x14ac:dyDescent="0.2">
      <c r="B31" s="344" t="s">
        <v>84</v>
      </c>
      <c r="C31" s="330"/>
      <c r="D31" s="364"/>
      <c r="E31" s="320">
        <v>0</v>
      </c>
      <c r="F31" s="320"/>
      <c r="G31" s="320"/>
      <c r="H31" s="320"/>
      <c r="I31" s="319">
        <v>0</v>
      </c>
      <c r="J31" s="364"/>
      <c r="K31" s="320"/>
      <c r="L31" s="320"/>
      <c r="M31" s="320"/>
      <c r="N31" s="320"/>
      <c r="O31" s="319"/>
      <c r="P31" s="364"/>
      <c r="Q31" s="320"/>
      <c r="R31" s="320"/>
      <c r="S31" s="320"/>
      <c r="T31" s="320"/>
      <c r="U31" s="364"/>
      <c r="V31" s="320"/>
      <c r="W31" s="320"/>
      <c r="X31" s="364"/>
      <c r="Y31" s="320"/>
      <c r="Z31" s="320"/>
      <c r="AA31" s="364"/>
      <c r="AB31" s="320"/>
      <c r="AC31" s="320"/>
      <c r="AD31" s="364"/>
      <c r="AE31" s="361"/>
      <c r="AF31" s="361"/>
      <c r="AG31" s="361"/>
      <c r="AH31" s="361"/>
      <c r="AI31" s="364"/>
      <c r="AJ31" s="361"/>
      <c r="AK31" s="361"/>
      <c r="AL31" s="361"/>
      <c r="AM31" s="361"/>
      <c r="AN31" s="364"/>
      <c r="AO31" s="320"/>
      <c r="AP31" s="320"/>
      <c r="AQ31" s="320"/>
      <c r="AR31" s="320"/>
      <c r="AS31" s="364"/>
      <c r="AT31" s="370"/>
      <c r="AU31" s="370"/>
      <c r="AV31" s="367"/>
      <c r="AW31" s="373"/>
    </row>
    <row r="32" spans="2:49" x14ac:dyDescent="0.2">
      <c r="B32" s="342" t="s">
        <v>291</v>
      </c>
      <c r="C32" s="330" t="s">
        <v>48</v>
      </c>
      <c r="D32" s="319">
        <v>0</v>
      </c>
      <c r="E32" s="362"/>
      <c r="F32" s="362"/>
      <c r="G32" s="362"/>
      <c r="H32" s="362"/>
      <c r="I32" s="364"/>
      <c r="J32" s="319"/>
      <c r="K32" s="362"/>
      <c r="L32" s="362"/>
      <c r="M32" s="362"/>
      <c r="N32" s="362"/>
      <c r="O32" s="364"/>
      <c r="P32" s="319"/>
      <c r="Q32" s="362"/>
      <c r="R32" s="362"/>
      <c r="S32" s="362"/>
      <c r="T32" s="362"/>
      <c r="U32" s="319"/>
      <c r="V32" s="362"/>
      <c r="W32" s="362"/>
      <c r="X32" s="319"/>
      <c r="Y32" s="362"/>
      <c r="Z32" s="362"/>
      <c r="AA32" s="319"/>
      <c r="AB32" s="362"/>
      <c r="AC32" s="362"/>
      <c r="AD32" s="319"/>
      <c r="AE32" s="361"/>
      <c r="AF32" s="361"/>
      <c r="AG32" s="361"/>
      <c r="AH32" s="361"/>
      <c r="AI32" s="319"/>
      <c r="AJ32" s="361"/>
      <c r="AK32" s="361"/>
      <c r="AL32" s="361"/>
      <c r="AM32" s="361"/>
      <c r="AN32" s="319"/>
      <c r="AO32" s="362"/>
      <c r="AP32" s="362"/>
      <c r="AQ32" s="362"/>
      <c r="AR32" s="362"/>
      <c r="AS32" s="319"/>
      <c r="AT32" s="321"/>
      <c r="AU32" s="321">
        <v>0</v>
      </c>
      <c r="AV32" s="367"/>
      <c r="AW32" s="373"/>
    </row>
    <row r="33" spans="2:49" s="6"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6" customFormat="1" x14ac:dyDescent="0.2">
      <c r="B34" s="342" t="s">
        <v>90</v>
      </c>
      <c r="C34" s="330" t="s">
        <v>2</v>
      </c>
      <c r="D34" s="319">
        <v>0</v>
      </c>
      <c r="E34" s="361"/>
      <c r="F34" s="361"/>
      <c r="G34" s="361"/>
      <c r="H34" s="361"/>
      <c r="I34" s="363"/>
      <c r="J34" s="319"/>
      <c r="K34" s="361"/>
      <c r="L34" s="361"/>
      <c r="M34" s="361"/>
      <c r="N34" s="361"/>
      <c r="O34" s="363"/>
      <c r="P34" s="319"/>
      <c r="Q34" s="361"/>
      <c r="R34" s="361"/>
      <c r="S34" s="361"/>
      <c r="T34" s="361"/>
      <c r="U34" s="319"/>
      <c r="V34" s="361"/>
      <c r="W34" s="361"/>
      <c r="X34" s="319"/>
      <c r="Y34" s="361"/>
      <c r="Z34" s="361"/>
      <c r="AA34" s="319"/>
      <c r="AB34" s="361"/>
      <c r="AC34" s="361"/>
      <c r="AD34" s="319"/>
      <c r="AE34" s="361"/>
      <c r="AF34" s="361"/>
      <c r="AG34" s="361"/>
      <c r="AH34" s="361"/>
      <c r="AI34" s="319"/>
      <c r="AJ34" s="361"/>
      <c r="AK34" s="361"/>
      <c r="AL34" s="361"/>
      <c r="AM34" s="361"/>
      <c r="AN34" s="319"/>
      <c r="AO34" s="361"/>
      <c r="AP34" s="361"/>
      <c r="AQ34" s="361"/>
      <c r="AR34" s="361"/>
      <c r="AS34" s="319"/>
      <c r="AT34" s="321"/>
      <c r="AU34" s="321">
        <v>0</v>
      </c>
      <c r="AV34" s="367"/>
      <c r="AW34" s="373"/>
    </row>
    <row r="35" spans="2:49" s="6" customFormat="1" x14ac:dyDescent="0.2">
      <c r="B35" s="344" t="s">
        <v>91</v>
      </c>
      <c r="C35" s="330"/>
      <c r="D35" s="364"/>
      <c r="E35" s="320">
        <v>0</v>
      </c>
      <c r="F35" s="320"/>
      <c r="G35" s="320"/>
      <c r="H35" s="320"/>
      <c r="I35" s="319">
        <v>0</v>
      </c>
      <c r="J35" s="364"/>
      <c r="K35" s="320"/>
      <c r="L35" s="320"/>
      <c r="M35" s="320"/>
      <c r="N35" s="320"/>
      <c r="O35" s="319"/>
      <c r="P35" s="364"/>
      <c r="Q35" s="320"/>
      <c r="R35" s="320"/>
      <c r="S35" s="320"/>
      <c r="T35" s="320"/>
      <c r="U35" s="364"/>
      <c r="V35" s="320"/>
      <c r="W35" s="320"/>
      <c r="X35" s="364"/>
      <c r="Y35" s="320"/>
      <c r="Z35" s="320"/>
      <c r="AA35" s="364"/>
      <c r="AB35" s="320"/>
      <c r="AC35" s="320"/>
      <c r="AD35" s="364"/>
      <c r="AE35" s="361"/>
      <c r="AF35" s="361"/>
      <c r="AG35" s="361"/>
      <c r="AH35" s="361"/>
      <c r="AI35" s="364"/>
      <c r="AJ35" s="361"/>
      <c r="AK35" s="361"/>
      <c r="AL35" s="361"/>
      <c r="AM35" s="361"/>
      <c r="AN35" s="364"/>
      <c r="AO35" s="320"/>
      <c r="AP35" s="320"/>
      <c r="AQ35" s="320"/>
      <c r="AR35" s="320"/>
      <c r="AS35" s="364"/>
      <c r="AT35" s="370"/>
      <c r="AU35" s="370"/>
      <c r="AV35" s="367"/>
      <c r="AW35" s="373"/>
    </row>
    <row r="36" spans="2:49" x14ac:dyDescent="0.2">
      <c r="B36" s="342" t="s">
        <v>293</v>
      </c>
      <c r="C36" s="330" t="s">
        <v>3</v>
      </c>
      <c r="D36" s="319">
        <v>0</v>
      </c>
      <c r="E36" s="320">
        <v>0</v>
      </c>
      <c r="F36" s="320"/>
      <c r="G36" s="320"/>
      <c r="H36" s="320"/>
      <c r="I36" s="319">
        <v>0</v>
      </c>
      <c r="J36" s="319"/>
      <c r="K36" s="320"/>
      <c r="L36" s="320"/>
      <c r="M36" s="320"/>
      <c r="N36" s="320"/>
      <c r="O36" s="319"/>
      <c r="P36" s="319"/>
      <c r="Q36" s="320"/>
      <c r="R36" s="320"/>
      <c r="S36" s="320"/>
      <c r="T36" s="320"/>
      <c r="U36" s="319"/>
      <c r="V36" s="320"/>
      <c r="W36" s="320"/>
      <c r="X36" s="319"/>
      <c r="Y36" s="320"/>
      <c r="Z36" s="320"/>
      <c r="AA36" s="319"/>
      <c r="AB36" s="320"/>
      <c r="AC36" s="320"/>
      <c r="AD36" s="319"/>
      <c r="AE36" s="361"/>
      <c r="AF36" s="361"/>
      <c r="AG36" s="361"/>
      <c r="AH36" s="361"/>
      <c r="AI36" s="319"/>
      <c r="AJ36" s="361"/>
      <c r="AK36" s="361"/>
      <c r="AL36" s="361"/>
      <c r="AM36" s="361"/>
      <c r="AN36" s="319"/>
      <c r="AO36" s="320"/>
      <c r="AP36" s="320"/>
      <c r="AQ36" s="320"/>
      <c r="AR36" s="320"/>
      <c r="AS36" s="319"/>
      <c r="AT36" s="321"/>
      <c r="AU36" s="321">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9">
        <v>0</v>
      </c>
      <c r="E38" s="361"/>
      <c r="F38" s="361"/>
      <c r="G38" s="361"/>
      <c r="H38" s="361"/>
      <c r="I38" s="363"/>
      <c r="J38" s="319"/>
      <c r="K38" s="361"/>
      <c r="L38" s="361"/>
      <c r="M38" s="361"/>
      <c r="N38" s="361"/>
      <c r="O38" s="363"/>
      <c r="P38" s="319"/>
      <c r="Q38" s="361"/>
      <c r="R38" s="361"/>
      <c r="S38" s="361"/>
      <c r="T38" s="361"/>
      <c r="U38" s="319"/>
      <c r="V38" s="361"/>
      <c r="W38" s="361"/>
      <c r="X38" s="319"/>
      <c r="Y38" s="361"/>
      <c r="Z38" s="361"/>
      <c r="AA38" s="319"/>
      <c r="AB38" s="361"/>
      <c r="AC38" s="361"/>
      <c r="AD38" s="319"/>
      <c r="AE38" s="361"/>
      <c r="AF38" s="361"/>
      <c r="AG38" s="361"/>
      <c r="AH38" s="361"/>
      <c r="AI38" s="319"/>
      <c r="AJ38" s="361"/>
      <c r="AK38" s="361"/>
      <c r="AL38" s="361"/>
      <c r="AM38" s="361"/>
      <c r="AN38" s="319"/>
      <c r="AO38" s="361"/>
      <c r="AP38" s="361"/>
      <c r="AQ38" s="361"/>
      <c r="AR38" s="361"/>
      <c r="AS38" s="319"/>
      <c r="AT38" s="321"/>
      <c r="AU38" s="321">
        <v>0</v>
      </c>
      <c r="AV38" s="367"/>
      <c r="AW38" s="373"/>
    </row>
    <row r="39" spans="2:49" ht="28.15" customHeight="1" x14ac:dyDescent="0.2">
      <c r="B39" s="344" t="s">
        <v>86</v>
      </c>
      <c r="C39" s="330"/>
      <c r="D39" s="364"/>
      <c r="E39" s="320">
        <v>0</v>
      </c>
      <c r="F39" s="320"/>
      <c r="G39" s="320"/>
      <c r="H39" s="320"/>
      <c r="I39" s="319">
        <v>0</v>
      </c>
      <c r="J39" s="364"/>
      <c r="K39" s="320"/>
      <c r="L39" s="320"/>
      <c r="M39" s="320"/>
      <c r="N39" s="320"/>
      <c r="O39" s="319"/>
      <c r="P39" s="364"/>
      <c r="Q39" s="320"/>
      <c r="R39" s="320"/>
      <c r="S39" s="320"/>
      <c r="T39" s="320"/>
      <c r="U39" s="364"/>
      <c r="V39" s="320"/>
      <c r="W39" s="320"/>
      <c r="X39" s="364"/>
      <c r="Y39" s="320"/>
      <c r="Z39" s="320"/>
      <c r="AA39" s="364"/>
      <c r="AB39" s="320"/>
      <c r="AC39" s="320"/>
      <c r="AD39" s="364"/>
      <c r="AE39" s="361"/>
      <c r="AF39" s="361"/>
      <c r="AG39" s="361"/>
      <c r="AH39" s="361"/>
      <c r="AI39" s="364"/>
      <c r="AJ39" s="361"/>
      <c r="AK39" s="361"/>
      <c r="AL39" s="361"/>
      <c r="AM39" s="361"/>
      <c r="AN39" s="364"/>
      <c r="AO39" s="320"/>
      <c r="AP39" s="320"/>
      <c r="AQ39" s="320"/>
      <c r="AR39" s="320"/>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9">
        <v>0</v>
      </c>
      <c r="E41" s="361"/>
      <c r="F41" s="361"/>
      <c r="G41" s="361"/>
      <c r="H41" s="361"/>
      <c r="I41" s="363"/>
      <c r="J41" s="319"/>
      <c r="K41" s="361"/>
      <c r="L41" s="361"/>
      <c r="M41" s="361"/>
      <c r="N41" s="361"/>
      <c r="O41" s="363"/>
      <c r="P41" s="319"/>
      <c r="Q41" s="361"/>
      <c r="R41" s="361"/>
      <c r="S41" s="361"/>
      <c r="T41" s="361"/>
      <c r="U41" s="319"/>
      <c r="V41" s="361"/>
      <c r="W41" s="361"/>
      <c r="X41" s="319"/>
      <c r="Y41" s="361"/>
      <c r="Z41" s="361"/>
      <c r="AA41" s="319"/>
      <c r="AB41" s="361"/>
      <c r="AC41" s="361"/>
      <c r="AD41" s="319"/>
      <c r="AE41" s="361"/>
      <c r="AF41" s="361"/>
      <c r="AG41" s="361"/>
      <c r="AH41" s="361"/>
      <c r="AI41" s="319"/>
      <c r="AJ41" s="361"/>
      <c r="AK41" s="361"/>
      <c r="AL41" s="361"/>
      <c r="AM41" s="361"/>
      <c r="AN41" s="319"/>
      <c r="AO41" s="361"/>
      <c r="AP41" s="361"/>
      <c r="AQ41" s="361"/>
      <c r="AR41" s="361"/>
      <c r="AS41" s="319"/>
      <c r="AT41" s="321"/>
      <c r="AU41" s="321">
        <v>0</v>
      </c>
      <c r="AV41" s="367"/>
      <c r="AW41" s="373"/>
    </row>
    <row r="42" spans="2:49" s="6" customFormat="1" ht="25.5" x14ac:dyDescent="0.2">
      <c r="B42" s="344" t="s">
        <v>92</v>
      </c>
      <c r="C42" s="330"/>
      <c r="D42" s="364"/>
      <c r="E42" s="320">
        <v>0</v>
      </c>
      <c r="F42" s="320"/>
      <c r="G42" s="320"/>
      <c r="H42" s="320"/>
      <c r="I42" s="319">
        <v>0</v>
      </c>
      <c r="J42" s="364"/>
      <c r="K42" s="320"/>
      <c r="L42" s="320"/>
      <c r="M42" s="320"/>
      <c r="N42" s="320"/>
      <c r="O42" s="319"/>
      <c r="P42" s="364"/>
      <c r="Q42" s="320"/>
      <c r="R42" s="320"/>
      <c r="S42" s="320"/>
      <c r="T42" s="320"/>
      <c r="U42" s="364"/>
      <c r="V42" s="320"/>
      <c r="W42" s="320"/>
      <c r="X42" s="364"/>
      <c r="Y42" s="320"/>
      <c r="Z42" s="320"/>
      <c r="AA42" s="364"/>
      <c r="AB42" s="320"/>
      <c r="AC42" s="320"/>
      <c r="AD42" s="364"/>
      <c r="AE42" s="361"/>
      <c r="AF42" s="361"/>
      <c r="AG42" s="361"/>
      <c r="AH42" s="361"/>
      <c r="AI42" s="364"/>
      <c r="AJ42" s="361"/>
      <c r="AK42" s="361"/>
      <c r="AL42" s="361"/>
      <c r="AM42" s="361"/>
      <c r="AN42" s="364"/>
      <c r="AO42" s="320"/>
      <c r="AP42" s="320"/>
      <c r="AQ42" s="320"/>
      <c r="AR42" s="320"/>
      <c r="AS42" s="364"/>
      <c r="AT42" s="370"/>
      <c r="AU42" s="370"/>
      <c r="AV42" s="367"/>
      <c r="AW42" s="373"/>
    </row>
    <row r="43" spans="2:49" x14ac:dyDescent="0.2">
      <c r="B43" s="342" t="s">
        <v>296</v>
      </c>
      <c r="C43" s="330" t="s">
        <v>46</v>
      </c>
      <c r="D43" s="319">
        <v>0</v>
      </c>
      <c r="E43" s="362"/>
      <c r="F43" s="362"/>
      <c r="G43" s="362"/>
      <c r="H43" s="362"/>
      <c r="I43" s="364"/>
      <c r="J43" s="319"/>
      <c r="K43" s="362"/>
      <c r="L43" s="362"/>
      <c r="M43" s="362"/>
      <c r="N43" s="362"/>
      <c r="O43" s="364"/>
      <c r="P43" s="319"/>
      <c r="Q43" s="362"/>
      <c r="R43" s="362"/>
      <c r="S43" s="362"/>
      <c r="T43" s="362"/>
      <c r="U43" s="319"/>
      <c r="V43" s="362"/>
      <c r="W43" s="362"/>
      <c r="X43" s="319"/>
      <c r="Y43" s="362"/>
      <c r="Z43" s="362"/>
      <c r="AA43" s="319"/>
      <c r="AB43" s="362"/>
      <c r="AC43" s="362"/>
      <c r="AD43" s="363"/>
      <c r="AE43" s="361"/>
      <c r="AF43" s="361"/>
      <c r="AG43" s="361"/>
      <c r="AH43" s="361"/>
      <c r="AI43" s="319"/>
      <c r="AJ43" s="361"/>
      <c r="AK43" s="361"/>
      <c r="AL43" s="361"/>
      <c r="AM43" s="361"/>
      <c r="AN43" s="319"/>
      <c r="AO43" s="362"/>
      <c r="AP43" s="362"/>
      <c r="AQ43" s="362"/>
      <c r="AR43" s="362"/>
      <c r="AS43" s="319"/>
      <c r="AT43" s="321"/>
      <c r="AU43" s="321">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9">
        <v>0</v>
      </c>
      <c r="E45" s="320">
        <v>0</v>
      </c>
      <c r="F45" s="320"/>
      <c r="G45" s="320"/>
      <c r="H45" s="320"/>
      <c r="I45" s="319">
        <v>0</v>
      </c>
      <c r="J45" s="319"/>
      <c r="K45" s="320"/>
      <c r="L45" s="320"/>
      <c r="M45" s="320"/>
      <c r="N45" s="320"/>
      <c r="O45" s="319"/>
      <c r="P45" s="319"/>
      <c r="Q45" s="320"/>
      <c r="R45" s="320"/>
      <c r="S45" s="320"/>
      <c r="T45" s="320"/>
      <c r="U45" s="319"/>
      <c r="V45" s="320"/>
      <c r="W45" s="320"/>
      <c r="X45" s="319"/>
      <c r="Y45" s="320"/>
      <c r="Z45" s="320"/>
      <c r="AA45" s="319"/>
      <c r="AB45" s="320"/>
      <c r="AC45" s="320"/>
      <c r="AD45" s="319"/>
      <c r="AE45" s="361"/>
      <c r="AF45" s="361"/>
      <c r="AG45" s="361"/>
      <c r="AH45" s="361"/>
      <c r="AI45" s="319"/>
      <c r="AJ45" s="361"/>
      <c r="AK45" s="361"/>
      <c r="AL45" s="361"/>
      <c r="AM45" s="361"/>
      <c r="AN45" s="319"/>
      <c r="AO45" s="320"/>
      <c r="AP45" s="320"/>
      <c r="AQ45" s="320"/>
      <c r="AR45" s="320"/>
      <c r="AS45" s="319"/>
      <c r="AT45" s="321"/>
      <c r="AU45" s="321">
        <v>0</v>
      </c>
      <c r="AV45" s="367"/>
      <c r="AW45" s="373"/>
    </row>
    <row r="46" spans="2:49" x14ac:dyDescent="0.2">
      <c r="B46" s="342" t="s">
        <v>116</v>
      </c>
      <c r="C46" s="330" t="s">
        <v>31</v>
      </c>
      <c r="D46" s="319">
        <v>0</v>
      </c>
      <c r="E46" s="320">
        <v>0</v>
      </c>
      <c r="F46" s="320"/>
      <c r="G46" s="320"/>
      <c r="H46" s="320"/>
      <c r="I46" s="319">
        <v>0</v>
      </c>
      <c r="J46" s="319"/>
      <c r="K46" s="320"/>
      <c r="L46" s="320"/>
      <c r="M46" s="320"/>
      <c r="N46" s="320"/>
      <c r="O46" s="319"/>
      <c r="P46" s="319"/>
      <c r="Q46" s="320"/>
      <c r="R46" s="320"/>
      <c r="S46" s="320"/>
      <c r="T46" s="320"/>
      <c r="U46" s="319"/>
      <c r="V46" s="320"/>
      <c r="W46" s="320"/>
      <c r="X46" s="319"/>
      <c r="Y46" s="320"/>
      <c r="Z46" s="320"/>
      <c r="AA46" s="319"/>
      <c r="AB46" s="320"/>
      <c r="AC46" s="320"/>
      <c r="AD46" s="319"/>
      <c r="AE46" s="361"/>
      <c r="AF46" s="361"/>
      <c r="AG46" s="361"/>
      <c r="AH46" s="361"/>
      <c r="AI46" s="319"/>
      <c r="AJ46" s="361"/>
      <c r="AK46" s="361"/>
      <c r="AL46" s="361"/>
      <c r="AM46" s="361"/>
      <c r="AN46" s="319"/>
      <c r="AO46" s="320"/>
      <c r="AP46" s="320"/>
      <c r="AQ46" s="320"/>
      <c r="AR46" s="320"/>
      <c r="AS46" s="319"/>
      <c r="AT46" s="321"/>
      <c r="AU46" s="321">
        <v>0</v>
      </c>
      <c r="AV46" s="367"/>
      <c r="AW46" s="373"/>
    </row>
    <row r="47" spans="2:49" x14ac:dyDescent="0.2">
      <c r="B47" s="342" t="s">
        <v>117</v>
      </c>
      <c r="C47" s="330" t="s">
        <v>32</v>
      </c>
      <c r="D47" s="319">
        <v>0</v>
      </c>
      <c r="E47" s="362"/>
      <c r="F47" s="362"/>
      <c r="G47" s="362"/>
      <c r="H47" s="362"/>
      <c r="I47" s="364"/>
      <c r="J47" s="319"/>
      <c r="K47" s="362"/>
      <c r="L47" s="362"/>
      <c r="M47" s="362"/>
      <c r="N47" s="362"/>
      <c r="O47" s="364"/>
      <c r="P47" s="319"/>
      <c r="Q47" s="362"/>
      <c r="R47" s="362"/>
      <c r="S47" s="362"/>
      <c r="T47" s="362"/>
      <c r="U47" s="319"/>
      <c r="V47" s="362"/>
      <c r="W47" s="362"/>
      <c r="X47" s="319"/>
      <c r="Y47" s="362"/>
      <c r="Z47" s="362"/>
      <c r="AA47" s="319"/>
      <c r="AB47" s="362"/>
      <c r="AC47" s="362"/>
      <c r="AD47" s="319"/>
      <c r="AE47" s="361"/>
      <c r="AF47" s="361"/>
      <c r="AG47" s="361"/>
      <c r="AH47" s="361"/>
      <c r="AI47" s="319"/>
      <c r="AJ47" s="361"/>
      <c r="AK47" s="361"/>
      <c r="AL47" s="361"/>
      <c r="AM47" s="361"/>
      <c r="AN47" s="319"/>
      <c r="AO47" s="362"/>
      <c r="AP47" s="362"/>
      <c r="AQ47" s="362"/>
      <c r="AR47" s="362"/>
      <c r="AS47" s="319"/>
      <c r="AT47" s="321"/>
      <c r="AU47" s="321">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9">
        <v>0</v>
      </c>
      <c r="E49" s="320">
        <v>0</v>
      </c>
      <c r="F49" s="320"/>
      <c r="G49" s="320"/>
      <c r="H49" s="320"/>
      <c r="I49" s="319">
        <v>0</v>
      </c>
      <c r="J49" s="319"/>
      <c r="K49" s="320"/>
      <c r="L49" s="320"/>
      <c r="M49" s="320"/>
      <c r="N49" s="320"/>
      <c r="O49" s="319"/>
      <c r="P49" s="319"/>
      <c r="Q49" s="320"/>
      <c r="R49" s="320"/>
      <c r="S49" s="320"/>
      <c r="T49" s="320"/>
      <c r="U49" s="319"/>
      <c r="V49" s="320"/>
      <c r="W49" s="320"/>
      <c r="X49" s="319"/>
      <c r="Y49" s="320"/>
      <c r="Z49" s="320"/>
      <c r="AA49" s="319"/>
      <c r="AB49" s="320"/>
      <c r="AC49" s="320"/>
      <c r="AD49" s="319"/>
      <c r="AE49" s="361"/>
      <c r="AF49" s="361"/>
      <c r="AG49" s="361"/>
      <c r="AH49" s="361"/>
      <c r="AI49" s="319"/>
      <c r="AJ49" s="361"/>
      <c r="AK49" s="361"/>
      <c r="AL49" s="361"/>
      <c r="AM49" s="361"/>
      <c r="AN49" s="319"/>
      <c r="AO49" s="320"/>
      <c r="AP49" s="320"/>
      <c r="AQ49" s="320"/>
      <c r="AR49" s="320"/>
      <c r="AS49" s="319"/>
      <c r="AT49" s="321"/>
      <c r="AU49" s="321">
        <v>0</v>
      </c>
      <c r="AV49" s="367"/>
      <c r="AW49" s="373"/>
    </row>
    <row r="50" spans="2:49" x14ac:dyDescent="0.2">
      <c r="B50" s="342" t="s">
        <v>119</v>
      </c>
      <c r="C50" s="330" t="s">
        <v>34</v>
      </c>
      <c r="D50" s="319">
        <v>0</v>
      </c>
      <c r="E50" s="362"/>
      <c r="F50" s="362"/>
      <c r="G50" s="362"/>
      <c r="H50" s="362"/>
      <c r="I50" s="364"/>
      <c r="J50" s="319"/>
      <c r="K50" s="362"/>
      <c r="L50" s="362"/>
      <c r="M50" s="362"/>
      <c r="N50" s="362"/>
      <c r="O50" s="364"/>
      <c r="P50" s="319"/>
      <c r="Q50" s="362"/>
      <c r="R50" s="362"/>
      <c r="S50" s="362"/>
      <c r="T50" s="362"/>
      <c r="U50" s="319"/>
      <c r="V50" s="362"/>
      <c r="W50" s="362"/>
      <c r="X50" s="319"/>
      <c r="Y50" s="362"/>
      <c r="Z50" s="362"/>
      <c r="AA50" s="319"/>
      <c r="AB50" s="362"/>
      <c r="AC50" s="362"/>
      <c r="AD50" s="319"/>
      <c r="AE50" s="361"/>
      <c r="AF50" s="361"/>
      <c r="AG50" s="361"/>
      <c r="AH50" s="361"/>
      <c r="AI50" s="319"/>
      <c r="AJ50" s="361"/>
      <c r="AK50" s="361"/>
      <c r="AL50" s="361"/>
      <c r="AM50" s="361"/>
      <c r="AN50" s="319"/>
      <c r="AO50" s="362"/>
      <c r="AP50" s="362"/>
      <c r="AQ50" s="362"/>
      <c r="AR50" s="362"/>
      <c r="AS50" s="319"/>
      <c r="AT50" s="321"/>
      <c r="AU50" s="321">
        <v>0</v>
      </c>
      <c r="AV50" s="367"/>
      <c r="AW50" s="373"/>
    </row>
    <row r="51" spans="2:49" s="6" customFormat="1" x14ac:dyDescent="0.2">
      <c r="B51" s="342" t="s">
        <v>299</v>
      </c>
      <c r="C51" s="330"/>
      <c r="D51" s="319">
        <v>0</v>
      </c>
      <c r="E51" s="320">
        <v>0</v>
      </c>
      <c r="F51" s="320"/>
      <c r="G51" s="320"/>
      <c r="H51" s="320"/>
      <c r="I51" s="319">
        <v>0</v>
      </c>
      <c r="J51" s="319"/>
      <c r="K51" s="320"/>
      <c r="L51" s="320"/>
      <c r="M51" s="320"/>
      <c r="N51" s="320"/>
      <c r="O51" s="319"/>
      <c r="P51" s="319"/>
      <c r="Q51" s="320"/>
      <c r="R51" s="320"/>
      <c r="S51" s="320"/>
      <c r="T51" s="320"/>
      <c r="U51" s="319"/>
      <c r="V51" s="320"/>
      <c r="W51" s="320"/>
      <c r="X51" s="319"/>
      <c r="Y51" s="320"/>
      <c r="Z51" s="320"/>
      <c r="AA51" s="319"/>
      <c r="AB51" s="320"/>
      <c r="AC51" s="320"/>
      <c r="AD51" s="319"/>
      <c r="AE51" s="361"/>
      <c r="AF51" s="361"/>
      <c r="AG51" s="361"/>
      <c r="AH51" s="361"/>
      <c r="AI51" s="319"/>
      <c r="AJ51" s="361"/>
      <c r="AK51" s="361"/>
      <c r="AL51" s="361"/>
      <c r="AM51" s="361"/>
      <c r="AN51" s="319"/>
      <c r="AO51" s="320"/>
      <c r="AP51" s="320"/>
      <c r="AQ51" s="320"/>
      <c r="AR51" s="320"/>
      <c r="AS51" s="319"/>
      <c r="AT51" s="321"/>
      <c r="AU51" s="321">
        <v>0</v>
      </c>
      <c r="AV51" s="367"/>
      <c r="AW51" s="373"/>
    </row>
    <row r="52" spans="2:49" x14ac:dyDescent="0.2">
      <c r="B52" s="342" t="s">
        <v>300</v>
      </c>
      <c r="C52" s="330" t="s">
        <v>4</v>
      </c>
      <c r="D52" s="319">
        <v>0</v>
      </c>
      <c r="E52" s="320">
        <v>0</v>
      </c>
      <c r="F52" s="320"/>
      <c r="G52" s="320"/>
      <c r="H52" s="320"/>
      <c r="I52" s="319">
        <v>0</v>
      </c>
      <c r="J52" s="319"/>
      <c r="K52" s="320"/>
      <c r="L52" s="320"/>
      <c r="M52" s="320"/>
      <c r="N52" s="320"/>
      <c r="O52" s="319"/>
      <c r="P52" s="319"/>
      <c r="Q52" s="320"/>
      <c r="R52" s="320"/>
      <c r="S52" s="320"/>
      <c r="T52" s="320"/>
      <c r="U52" s="319"/>
      <c r="V52" s="320"/>
      <c r="W52" s="320"/>
      <c r="X52" s="319"/>
      <c r="Y52" s="320"/>
      <c r="Z52" s="320"/>
      <c r="AA52" s="319"/>
      <c r="AB52" s="320"/>
      <c r="AC52" s="320"/>
      <c r="AD52" s="319"/>
      <c r="AE52" s="361"/>
      <c r="AF52" s="361"/>
      <c r="AG52" s="361"/>
      <c r="AH52" s="361"/>
      <c r="AI52" s="319"/>
      <c r="AJ52" s="361"/>
      <c r="AK52" s="361"/>
      <c r="AL52" s="361"/>
      <c r="AM52" s="361"/>
      <c r="AN52" s="319"/>
      <c r="AO52" s="320"/>
      <c r="AP52" s="320"/>
      <c r="AQ52" s="320"/>
      <c r="AR52" s="320"/>
      <c r="AS52" s="319"/>
      <c r="AT52" s="321"/>
      <c r="AU52" s="321">
        <v>0</v>
      </c>
      <c r="AV52" s="367"/>
      <c r="AW52" s="373"/>
    </row>
    <row r="53" spans="2:49" s="6" customFormat="1" x14ac:dyDescent="0.2">
      <c r="B53" s="342" t="s">
        <v>301</v>
      </c>
      <c r="C53" s="330" t="s">
        <v>5</v>
      </c>
      <c r="D53" s="319">
        <v>0</v>
      </c>
      <c r="E53" s="320">
        <v>0</v>
      </c>
      <c r="F53" s="320"/>
      <c r="G53" s="320"/>
      <c r="H53" s="320"/>
      <c r="I53" s="319">
        <v>0</v>
      </c>
      <c r="J53" s="319"/>
      <c r="K53" s="320"/>
      <c r="L53" s="320"/>
      <c r="M53" s="320"/>
      <c r="N53" s="320"/>
      <c r="O53" s="319"/>
      <c r="P53" s="319"/>
      <c r="Q53" s="320"/>
      <c r="R53" s="320"/>
      <c r="S53" s="320"/>
      <c r="T53" s="320"/>
      <c r="U53" s="319"/>
      <c r="V53" s="320"/>
      <c r="W53" s="320"/>
      <c r="X53" s="319"/>
      <c r="Y53" s="320"/>
      <c r="Z53" s="320"/>
      <c r="AA53" s="319"/>
      <c r="AB53" s="320"/>
      <c r="AC53" s="320"/>
      <c r="AD53" s="319"/>
      <c r="AE53" s="361"/>
      <c r="AF53" s="361"/>
      <c r="AG53" s="361"/>
      <c r="AH53" s="361"/>
      <c r="AI53" s="319"/>
      <c r="AJ53" s="361"/>
      <c r="AK53" s="361"/>
      <c r="AL53" s="361"/>
      <c r="AM53" s="361"/>
      <c r="AN53" s="319"/>
      <c r="AO53" s="320"/>
      <c r="AP53" s="320"/>
      <c r="AQ53" s="320"/>
      <c r="AR53" s="320"/>
      <c r="AS53" s="319"/>
      <c r="AT53" s="321"/>
      <c r="AU53" s="321">
        <v>0</v>
      </c>
      <c r="AV53" s="367"/>
      <c r="AW53" s="373"/>
    </row>
    <row r="54" spans="2:49" s="93" customFormat="1" x14ac:dyDescent="0.2">
      <c r="B54" s="347" t="s">
        <v>302</v>
      </c>
      <c r="C54" s="333" t="s">
        <v>77</v>
      </c>
      <c r="D54" s="322">
        <v>536862</v>
      </c>
      <c r="E54" s="398">
        <v>517386</v>
      </c>
      <c r="F54" s="323"/>
      <c r="G54" s="323"/>
      <c r="H54" s="323"/>
      <c r="I54" s="322">
        <v>517386</v>
      </c>
      <c r="J54" s="322"/>
      <c r="K54" s="323"/>
      <c r="L54" s="323"/>
      <c r="M54" s="323"/>
      <c r="N54" s="323"/>
      <c r="O54" s="322"/>
      <c r="P54" s="322"/>
      <c r="Q54" s="323"/>
      <c r="R54" s="323"/>
      <c r="S54" s="323"/>
      <c r="T54" s="323"/>
      <c r="U54" s="322"/>
      <c r="V54" s="323"/>
      <c r="W54" s="323"/>
      <c r="X54" s="322"/>
      <c r="Y54" s="323"/>
      <c r="Z54" s="323"/>
      <c r="AA54" s="322"/>
      <c r="AB54" s="323"/>
      <c r="AC54" s="323"/>
      <c r="AD54" s="322"/>
      <c r="AE54" s="361"/>
      <c r="AF54" s="361"/>
      <c r="AG54" s="361"/>
      <c r="AH54" s="361"/>
      <c r="AI54" s="322"/>
      <c r="AJ54" s="361"/>
      <c r="AK54" s="361"/>
      <c r="AL54" s="361"/>
      <c r="AM54" s="361"/>
      <c r="AN54" s="322"/>
      <c r="AO54" s="323"/>
      <c r="AP54" s="323"/>
      <c r="AQ54" s="323"/>
      <c r="AR54" s="323"/>
      <c r="AS54" s="322"/>
      <c r="AT54" s="324"/>
      <c r="AU54" s="324">
        <v>551903</v>
      </c>
      <c r="AV54" s="367"/>
      <c r="AW54" s="373"/>
    </row>
    <row r="55" spans="2:49" ht="25.5" x14ac:dyDescent="0.2">
      <c r="B55" s="347" t="s">
        <v>493</v>
      </c>
      <c r="C55" s="334"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1"/>
      <c r="AF55" s="361"/>
      <c r="AG55" s="361"/>
      <c r="AH55" s="361"/>
      <c r="AI55" s="322"/>
      <c r="AJ55" s="361"/>
      <c r="AK55" s="361"/>
      <c r="AL55" s="361"/>
      <c r="AM55" s="361"/>
      <c r="AN55" s="322"/>
      <c r="AO55" s="323"/>
      <c r="AP55" s="323"/>
      <c r="AQ55" s="323"/>
      <c r="AR55" s="323"/>
      <c r="AS55" s="322"/>
      <c r="AT55" s="324"/>
      <c r="AU55" s="324">
        <v>0</v>
      </c>
      <c r="AV55" s="367"/>
      <c r="AW55" s="373"/>
    </row>
    <row r="56" spans="2:49" ht="11.85" customHeight="1" x14ac:dyDescent="0.2">
      <c r="B56" s="342" t="s">
        <v>120</v>
      </c>
      <c r="C56" s="334" t="s">
        <v>412</v>
      </c>
      <c r="D56" s="319">
        <v>0</v>
      </c>
      <c r="E56" s="320">
        <v>0</v>
      </c>
      <c r="F56" s="320"/>
      <c r="G56" s="320"/>
      <c r="H56" s="320"/>
      <c r="I56" s="319">
        <v>0</v>
      </c>
      <c r="J56" s="319"/>
      <c r="K56" s="320"/>
      <c r="L56" s="320"/>
      <c r="M56" s="320"/>
      <c r="N56" s="320"/>
      <c r="O56" s="319"/>
      <c r="P56" s="319"/>
      <c r="Q56" s="320"/>
      <c r="R56" s="320"/>
      <c r="S56" s="320"/>
      <c r="T56" s="320"/>
      <c r="U56" s="319"/>
      <c r="V56" s="320"/>
      <c r="W56" s="320"/>
      <c r="X56" s="319"/>
      <c r="Y56" s="320"/>
      <c r="Z56" s="320"/>
      <c r="AA56" s="319"/>
      <c r="AB56" s="320"/>
      <c r="AC56" s="320"/>
      <c r="AD56" s="319"/>
      <c r="AE56" s="361"/>
      <c r="AF56" s="361"/>
      <c r="AG56" s="361"/>
      <c r="AH56" s="361"/>
      <c r="AI56" s="319"/>
      <c r="AJ56" s="361"/>
      <c r="AK56" s="361"/>
      <c r="AL56" s="361"/>
      <c r="AM56" s="361"/>
      <c r="AN56" s="319"/>
      <c r="AO56" s="320"/>
      <c r="AP56" s="320"/>
      <c r="AQ56" s="320"/>
      <c r="AR56" s="320"/>
      <c r="AS56" s="319"/>
      <c r="AT56" s="321"/>
      <c r="AU56" s="321">
        <v>0</v>
      </c>
      <c r="AV56" s="321"/>
      <c r="AW56" s="373"/>
    </row>
    <row r="57" spans="2:49" x14ac:dyDescent="0.2">
      <c r="B57" s="342" t="s">
        <v>121</v>
      </c>
      <c r="C57" s="334" t="s">
        <v>29</v>
      </c>
      <c r="D57" s="319">
        <v>0</v>
      </c>
      <c r="E57" s="320">
        <v>0</v>
      </c>
      <c r="F57" s="320"/>
      <c r="G57" s="320"/>
      <c r="H57" s="320"/>
      <c r="I57" s="319">
        <v>0</v>
      </c>
      <c r="J57" s="319"/>
      <c r="K57" s="320"/>
      <c r="L57" s="320"/>
      <c r="M57" s="320"/>
      <c r="N57" s="320"/>
      <c r="O57" s="319"/>
      <c r="P57" s="319"/>
      <c r="Q57" s="320"/>
      <c r="R57" s="320"/>
      <c r="S57" s="320"/>
      <c r="T57" s="320"/>
      <c r="U57" s="319"/>
      <c r="V57" s="320"/>
      <c r="W57" s="320"/>
      <c r="X57" s="319"/>
      <c r="Y57" s="320"/>
      <c r="Z57" s="320"/>
      <c r="AA57" s="319"/>
      <c r="AB57" s="320"/>
      <c r="AC57" s="320"/>
      <c r="AD57" s="319"/>
      <c r="AE57" s="361"/>
      <c r="AF57" s="361"/>
      <c r="AG57" s="361"/>
      <c r="AH57" s="361"/>
      <c r="AI57" s="319"/>
      <c r="AJ57" s="361"/>
      <c r="AK57" s="361"/>
      <c r="AL57" s="361"/>
      <c r="AM57" s="361"/>
      <c r="AN57" s="319"/>
      <c r="AO57" s="320"/>
      <c r="AP57" s="320"/>
      <c r="AQ57" s="320"/>
      <c r="AR57" s="320"/>
      <c r="AS57" s="319"/>
      <c r="AT57" s="321"/>
      <c r="AU57" s="321">
        <v>0</v>
      </c>
      <c r="AV57" s="321"/>
      <c r="AW57" s="373"/>
    </row>
    <row r="58" spans="2:49" s="6" customFormat="1" x14ac:dyDescent="0.2">
      <c r="B58" s="350" t="s">
        <v>494</v>
      </c>
      <c r="C58" s="351"/>
      <c r="D58" s="352">
        <v>0</v>
      </c>
      <c r="E58" s="353">
        <v>0</v>
      </c>
      <c r="F58" s="353"/>
      <c r="G58" s="353"/>
      <c r="H58" s="353"/>
      <c r="I58" s="352">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P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G37" sqref="G37"/>
    </sheetView>
  </sheetViews>
  <sheetFormatPr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140625" style="5"/>
  </cols>
  <sheetData>
    <row r="1" spans="1:40" ht="19.5" x14ac:dyDescent="0.2">
      <c r="B1" s="89" t="s">
        <v>414</v>
      </c>
    </row>
    <row r="3" spans="1:40" s="10" customFormat="1" ht="91.9" customHeight="1" x14ac:dyDescent="0.2">
      <c r="A3" s="108"/>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10" customFormat="1" ht="13.5" thickTop="1" x14ac:dyDescent="0.2">
      <c r="A5" s="108"/>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10" customFormat="1" ht="25.5" x14ac:dyDescent="0.2">
      <c r="A6" s="108"/>
      <c r="B6" s="414" t="s">
        <v>309</v>
      </c>
      <c r="C6" s="396"/>
      <c r="D6" s="397"/>
      <c r="E6" s="483">
        <v>517386</v>
      </c>
      <c r="F6" s="483">
        <v>517386</v>
      </c>
      <c r="G6" s="482">
        <v>517386</v>
      </c>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483">
        <v>0</v>
      </c>
      <c r="F7" s="483">
        <v>0</v>
      </c>
      <c r="G7" s="482">
        <v>0</v>
      </c>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483">
        <v>0</v>
      </c>
      <c r="F8" s="483">
        <v>0</v>
      </c>
      <c r="G8" s="482">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483">
        <v>22683.29</v>
      </c>
      <c r="F9" s="483">
        <v>22683.29</v>
      </c>
      <c r="G9" s="482">
        <v>22683.29</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483">
        <v>-455783.17</v>
      </c>
      <c r="F10" s="483">
        <v>-455783.17</v>
      </c>
      <c r="G10" s="482">
        <v>-455783.17</v>
      </c>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483">
        <v>0</v>
      </c>
      <c r="F11" s="483">
        <v>0</v>
      </c>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6" customFormat="1" x14ac:dyDescent="0.2">
      <c r="A12" s="109"/>
      <c r="B12" s="415" t="s">
        <v>315</v>
      </c>
      <c r="C12" s="398"/>
      <c r="D12" s="399"/>
      <c r="E12" s="484">
        <v>950485.88</v>
      </c>
      <c r="F12" s="484">
        <v>950485.88</v>
      </c>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6" customFormat="1" ht="30" customHeight="1" x14ac:dyDescent="0.2">
      <c r="A13" s="109"/>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7.25" thickBot="1"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986130</v>
      </c>
      <c r="F15" s="394">
        <v>986130</v>
      </c>
      <c r="G15" s="395">
        <v>986130</v>
      </c>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v>29528</v>
      </c>
      <c r="F16" s="399">
        <v>29528</v>
      </c>
      <c r="G16" s="400">
        <v>29528</v>
      </c>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6" customFormat="1" x14ac:dyDescent="0.2">
      <c r="A17" s="109"/>
      <c r="B17" s="415" t="s">
        <v>318</v>
      </c>
      <c r="C17" s="398"/>
      <c r="D17" s="399"/>
      <c r="E17" s="399">
        <v>956545</v>
      </c>
      <c r="F17" s="399">
        <v>956545</v>
      </c>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7.25" thickBot="1"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ht="13.5" thickTop="1" x14ac:dyDescent="0.2">
      <c r="B19" s="417" t="s">
        <v>469</v>
      </c>
      <c r="C19" s="454"/>
      <c r="D19" s="453"/>
      <c r="E19" s="453"/>
      <c r="F19" s="453"/>
      <c r="G19" s="496">
        <v>950485.88</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93">
        <v>247003</v>
      </c>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94">
        <v>47830.115500000014</v>
      </c>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93">
        <v>-240886.56999999983</v>
      </c>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93">
        <v>47830.115500000014</v>
      </c>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93">
        <v>28698.069300000003</v>
      </c>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94">
        <v>239980.50820000004</v>
      </c>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93">
        <v>324361.11550000001</v>
      </c>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93">
        <v>239980.50820000004</v>
      </c>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94">
        <v>746149.80180000013</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94">
        <v>220848.46200000006</v>
      </c>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93">
        <v>28698.069300000003</v>
      </c>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93">
        <v>305229.06929999997</v>
      </c>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93">
        <v>220848.46200000006</v>
      </c>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94">
        <v>765281.84800000011</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97">
        <v>1.2420076112925127</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95">
        <v>118317</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95">
        <v>118317</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7.25" thickBot="1"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ht="13.5" thickTop="1" x14ac:dyDescent="0.2">
      <c r="B38" s="416" t="s">
        <v>415</v>
      </c>
      <c r="C38" s="403"/>
      <c r="D38" s="404"/>
      <c r="E38" s="431">
        <v>288</v>
      </c>
      <c r="F38" s="431">
        <v>288</v>
      </c>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1" customFormat="1" x14ac:dyDescent="0.2">
      <c r="A40" s="108"/>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10"/>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6" customFormat="1" x14ac:dyDescent="0.2">
      <c r="A47" s="108"/>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10" customFormat="1" x14ac:dyDescent="0.2">
      <c r="A48" s="109"/>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10" customFormat="1" ht="13.5" thickTop="1" x14ac:dyDescent="0.2">
      <c r="A50" s="108"/>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6" customFormat="1" ht="26.25" customHeight="1" x14ac:dyDescent="0.2">
      <c r="A52" s="108"/>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20" customFormat="1" ht="25.5" x14ac:dyDescent="0.2">
      <c r="A53" s="109"/>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20" customFormat="1" ht="17.25" thickBot="1" x14ac:dyDescent="0.3">
      <c r="A54" s="85"/>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20" customFormat="1" ht="18.75" customHeight="1" x14ac:dyDescent="0.2">
      <c r="A55" s="85"/>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20" customFormat="1" ht="26.25" customHeight="1" x14ac:dyDescent="0.2">
      <c r="A56" s="85"/>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20" customFormat="1" ht="25.5" x14ac:dyDescent="0.2">
      <c r="A57" s="85"/>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20" customFormat="1" ht="26.25" customHeight="1" x14ac:dyDescent="0.2">
      <c r="A58" s="85"/>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20" customFormat="1" ht="25.5" x14ac:dyDescent="0.2">
      <c r="A59" s="85"/>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20" customFormat="1" ht="25.5" x14ac:dyDescent="0.2">
      <c r="A60" s="85"/>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20" customFormat="1" x14ac:dyDescent="0.2">
      <c r="A61" s="85"/>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20" customFormat="1" x14ac:dyDescent="0.2">
      <c r="A62" s="85"/>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20" customFormat="1" x14ac:dyDescent="0.2">
      <c r="A63" s="85"/>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2" customFormat="1" x14ac:dyDescent="0.2">
      <c r="A64" s="85"/>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1" stopIfTrue="1" operator="lessThan">
      <formula>0</formula>
    </cfRule>
  </conditionalFormatting>
  <conditionalFormatting sqref="C15:C16">
    <cfRule type="cellIs" dxfId="57" priority="64" stopIfTrue="1" operator="lessThan">
      <formula>0</formula>
    </cfRule>
  </conditionalFormatting>
  <conditionalFormatting sqref="C5:C7">
    <cfRule type="cellIs" dxfId="56" priority="65" stopIfTrue="1" operator="lessThan">
      <formula>0</formula>
    </cfRule>
  </conditionalFormatting>
  <conditionalFormatting sqref="H15:H16">
    <cfRule type="cellIs" dxfId="55" priority="48" stopIfTrue="1" operator="lessThan">
      <formula>0</formula>
    </cfRule>
  </conditionalFormatting>
  <conditionalFormatting sqref="Q38">
    <cfRule type="cellIs" dxfId="54" priority="38" stopIfTrue="1" operator="lessThan">
      <formula>0</formula>
    </cfRule>
  </conditionalFormatting>
  <conditionalFormatting sqref="M38">
    <cfRule type="cellIs" dxfId="53" priority="42" stopIfTrue="1" operator="lessThan">
      <formula>0</formula>
    </cfRule>
  </conditionalFormatting>
  <conditionalFormatting sqref="H50:K50">
    <cfRule type="cellIs" dxfId="52" priority="45" stopIfTrue="1" operator="lessThan">
      <formula>0</formula>
    </cfRule>
  </conditionalFormatting>
  <conditionalFormatting sqref="Q50:T50">
    <cfRule type="cellIs" dxfId="51" priority="37" stopIfTrue="1" operator="lessThan">
      <formula>0</formula>
    </cfRule>
  </conditionalFormatting>
  <conditionalFormatting sqref="M5:M7">
    <cfRule type="cellIs" dxfId="50" priority="44" stopIfTrue="1" operator="lessThan">
      <formula>0</formula>
    </cfRule>
  </conditionalFormatting>
  <conditionalFormatting sqref="C50:F50">
    <cfRule type="cellIs" dxfId="49" priority="50" stopIfTrue="1" operator="lessThan">
      <formula>0</formula>
    </cfRule>
  </conditionalFormatting>
  <conditionalFormatting sqref="H5:H7">
    <cfRule type="cellIs" dxfId="48" priority="49" stopIfTrue="1" operator="lessThan">
      <formula>0</formula>
    </cfRule>
  </conditionalFormatting>
  <conditionalFormatting sqref="H38">
    <cfRule type="cellIs" dxfId="47" priority="46" stopIfTrue="1" operator="lessThan">
      <formula>0</formula>
    </cfRule>
  </conditionalFormatting>
  <conditionalFormatting sqref="M15:M16">
    <cfRule type="cellIs" dxfId="46" priority="43" stopIfTrue="1" operator="lessThan">
      <formula>0</formula>
    </cfRule>
  </conditionalFormatting>
  <conditionalFormatting sqref="M50:P50">
    <cfRule type="cellIs" dxfId="45" priority="41" stopIfTrue="1" operator="lessThan">
      <formula>0</formula>
    </cfRule>
  </conditionalFormatting>
  <conditionalFormatting sqref="Q5:Q7">
    <cfRule type="cellIs" dxfId="44" priority="40" stopIfTrue="1" operator="lessThan">
      <formula>0</formula>
    </cfRule>
  </conditionalFormatting>
  <conditionalFormatting sqref="Q15:Q16">
    <cfRule type="cellIs" dxfId="43" priority="39" stopIfTrue="1" operator="lessThan">
      <formula>0</formula>
    </cfRule>
  </conditionalFormatting>
  <conditionalFormatting sqref="U5:U7">
    <cfRule type="cellIs" dxfId="42" priority="36" stopIfTrue="1" operator="lessThan">
      <formula>0</formula>
    </cfRule>
  </conditionalFormatting>
  <conditionalFormatting sqref="U15:U16">
    <cfRule type="cellIs" dxfId="41" priority="35" stopIfTrue="1" operator="lessThan">
      <formula>0</formula>
    </cfRule>
  </conditionalFormatting>
  <conditionalFormatting sqref="U38">
    <cfRule type="cellIs" dxfId="40" priority="34" stopIfTrue="1" operator="lessThan">
      <formula>0</formula>
    </cfRule>
  </conditionalFormatting>
  <conditionalFormatting sqref="U50:X50">
    <cfRule type="cellIs" dxfId="39" priority="33" stopIfTrue="1" operator="lessThan">
      <formula>0</formula>
    </cfRule>
  </conditionalFormatting>
  <conditionalFormatting sqref="Y5:Y7">
    <cfRule type="cellIs" dxfId="38" priority="32" stopIfTrue="1" operator="lessThan">
      <formula>0</formula>
    </cfRule>
  </conditionalFormatting>
  <conditionalFormatting sqref="Y15:Y16">
    <cfRule type="cellIs" dxfId="37" priority="31" stopIfTrue="1" operator="lessThan">
      <formula>0</formula>
    </cfRule>
  </conditionalFormatting>
  <conditionalFormatting sqref="Y38">
    <cfRule type="cellIs" dxfId="36" priority="30" stopIfTrue="1" operator="lessThan">
      <formula>0</formula>
    </cfRule>
  </conditionalFormatting>
  <conditionalFormatting sqref="Y50:AB50">
    <cfRule type="cellIs" dxfId="35" priority="29" stopIfTrue="1" operator="lessThan">
      <formula>0</formula>
    </cfRule>
  </conditionalFormatting>
  <conditionalFormatting sqref="AL50:AN50">
    <cfRule type="cellIs" dxfId="34" priority="25"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G35">
    <cfRule type="cellIs" dxfId="13" priority="2" stopIfTrue="1" operator="lessThan">
      <formula>0</formula>
    </cfRule>
  </conditionalFormatting>
  <conditionalFormatting sqref="G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340</v>
      </c>
      <c r="D4" s="105"/>
      <c r="E4" s="105"/>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v>0</v>
      </c>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v>0</v>
      </c>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c r="E11" s="98"/>
      <c r="F11" s="98"/>
      <c r="G11" s="98"/>
      <c r="H11" s="98"/>
      <c r="I11" s="179"/>
      <c r="J11" s="179"/>
      <c r="K11" s="197"/>
    </row>
    <row r="12" spans="2:11" x14ac:dyDescent="0.2">
      <c r="B12" s="125" t="s">
        <v>93</v>
      </c>
      <c r="C12" s="95">
        <v>0</v>
      </c>
      <c r="D12" s="96"/>
      <c r="E12" s="96"/>
      <c r="F12" s="96"/>
      <c r="G12" s="96"/>
      <c r="H12" s="96"/>
      <c r="I12" s="178"/>
      <c r="J12" s="178"/>
      <c r="K12" s="198"/>
    </row>
    <row r="13" spans="2:11" x14ac:dyDescent="0.2">
      <c r="B13" s="125" t="s">
        <v>94</v>
      </c>
      <c r="C13" s="95">
        <v>0</v>
      </c>
      <c r="D13" s="96"/>
      <c r="E13" s="96"/>
      <c r="F13" s="96"/>
      <c r="G13" s="96"/>
      <c r="H13" s="96"/>
      <c r="I13" s="178"/>
      <c r="J13" s="178"/>
      <c r="K13" s="198"/>
    </row>
    <row r="14" spans="2:11" x14ac:dyDescent="0.2">
      <c r="B14" s="125" t="s">
        <v>95</v>
      </c>
      <c r="C14" s="95">
        <v>0</v>
      </c>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c r="E16" s="100"/>
      <c r="F16" s="100"/>
      <c r="G16" s="100"/>
      <c r="H16" s="100"/>
      <c r="I16" s="179"/>
      <c r="J16" s="179"/>
      <c r="K16" s="187"/>
    </row>
    <row r="17" spans="2:12" s="6" customFormat="1" x14ac:dyDescent="0.2">
      <c r="B17" s="125" t="s">
        <v>203</v>
      </c>
      <c r="C17" s="95">
        <v>0</v>
      </c>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98"/>
      <c r="D23" s="499"/>
      <c r="E23" s="499"/>
      <c r="F23" s="499"/>
      <c r="G23" s="499"/>
      <c r="H23" s="499"/>
      <c r="I23" s="499"/>
      <c r="J23" s="499"/>
      <c r="K23" s="500"/>
    </row>
    <row r="24" spans="2:12" s="6" customFormat="1" ht="100.15" customHeight="1" x14ac:dyDescent="0.2">
      <c r="B24" s="91" t="s">
        <v>213</v>
      </c>
      <c r="C24" s="501"/>
      <c r="D24" s="502"/>
      <c r="E24" s="502"/>
      <c r="F24" s="502"/>
      <c r="G24" s="502"/>
      <c r="H24" s="502"/>
      <c r="I24" s="502"/>
      <c r="J24" s="502"/>
      <c r="K24" s="503"/>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19" sqref="H19"/>
    </sheetView>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VanElden, Mark A.</cp:lastModifiedBy>
  <cp:lastPrinted>2014-12-18T11:24:00Z</cp:lastPrinted>
  <dcterms:created xsi:type="dcterms:W3CDTF">2012-03-15T16:14:51Z</dcterms:created>
  <dcterms:modified xsi:type="dcterms:W3CDTF">2016-08-01T19:41:22Z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