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<sst xmlns="http://schemas.openxmlformats.org/spreadsheetml/2006/main" count="597" uniqueCount="524">
  <si>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</si>
  <si>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</si>
  <si>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</si>
  <si>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</si>
  <si>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</si>
  <si>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</si>
  <si>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</si>
  <si>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</si>
  <si>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</si>
  <si>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</si>
  <si>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</si>
  <si>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</si>
  <si>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</si>
  <si>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</si>
  <si>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</si>
  <si>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</si>
  <si>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</si>
  <si>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</si>
  <si>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</si>
  <si>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</si>
  <si>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</si>
  <si>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</si>
  <si>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</si>
  <si>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</si>
  <si>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</si>
  <si>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</si>
  <si>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</si>
  <si>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</si>
  <si>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</si>
  <si>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</si>
  <si>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</si>
  <si>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</si>
  <si>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</si>
  <si>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</si>
  <si>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</si>
  <si>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</si>
  <si>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</si>
  <si>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</si>
  <si>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</si>
  <si>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</si>
  <si>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</si>
  <si>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</si>
  <si>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</si>
  <si>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</si>
  <si>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</si>
  <si>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</si>
  <si>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</si>
  <si>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</si>
  <si>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</si>
  <si>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</si>
  <si>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</si>
  <si>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</si>
  <si>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</si>
  <si>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</si>
  <si>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</si>
  <si>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</si>
  <si>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</si>
  <si>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</si>
  <si>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</si>
  <si>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</si>
  <si>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</si>
  <si>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</si>
  <si>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</si>
  <si>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</si>
  <si>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</si>
  <si>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</si>
  <si>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</si>
  <si>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</si>
  <si>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</si>
  <si>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</si>
  <si>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</si>
  <si>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</si>
  <si>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</si>
  <si>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</si>
  <si>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</si>
  <si>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</si>
  <si>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</si>
  <si>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</si>
  <si>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</si>
  <si>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</si>
  <si>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</si>
  <si>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</si>
  <si>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</si>
  <si>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</si>
  <si>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</si>
  <si>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</si>
  <si>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</si>
  <si>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</si>
  <si>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</si>
  <si>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</si>
  <si>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</si>
  <si>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</si>
  <si>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</si>
  <si>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</si>
  <si>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</si>
  <si>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</si>
  <si>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</si>
  <si>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</si>
  <si>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</si>
  <si>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</si>
  <si>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</si>
  <si>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</si>
  <si>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</si>
  <si>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</si>
  <si>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</si>
  <si>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</si>
  <si>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</si>
  <si>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</si>
  <si>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</si>
  <si>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</si>
  <si>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</si>
  <si>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</si>
  <si>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</si>
  <si>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</si>
  <si>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</si>
  <si>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</si>
  <si>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</si>
  <si>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</si>
  <si>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</si>
  <si>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</si>
  <si>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</si>
  <si>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</si>
  <si>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</si>
  <si>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</si>
  <si>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</si>
  <si>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</si>
  <si>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</si>
  <si>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</si>
  <si>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</si>
  <si>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</si>
  <si>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</si>
  <si>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</si>
  <si>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</si>
  <si>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</si>
  <si>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</si>
  <si>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</si>
  <si>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</si>
  <si>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</si>
  <si>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</si>
  <si>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</si>
  <si>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</si>
  <si>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</si>
  <si>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</si>
  <si>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</si>
  <si>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</si>
  <si>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</si>
  <si>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</si>
  <si>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</si>
  <si>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</si>
  <si>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</si>
  <si>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</si>
  <si>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</si>
  <si>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</si>
  <si>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</si>
  <si>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</si>
  <si>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</si>
  <si>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</si>
  <si>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</si>
  <si>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</si>
  <si>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</si>
  <si>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</si>
  <si>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</si>
  <si>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</si>
  <si>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</si>
  <si>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</si>
  <si>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</si>
  <si>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</si>
  <si>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</si>
  <si>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</si>
  <si>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</si>
  <si>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</si>
  <si>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</si>
  <si>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</si>
  <si>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</si>
  <si>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</si>
  <si>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</si>
  <si>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</si>
  <si>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</si>
  <si>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</si>
  <si>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</si>
  <si>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</si>
  <si>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</si>
  <si>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</si>
  <si>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</si>
  <si>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</si>
  <si>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</si>
  <si>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</si>
  <si>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</si>
  <si>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</si>
  <si>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</si>
  <si>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</si>
  <si>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</si>
  <si>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</si>
  <si>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</si>
  <si>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</si>
  <si>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</si>
  <si>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</si>
  <si>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</si>
  <si>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</si>
  <si>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</si>
  <si>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</si>
  <si>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</si>
  <si>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</si>
  <si>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</si>
  <si>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</si>
  <si>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</si>
  <si>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</si>
  <si>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</si>
  <si>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</si>
  <si>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</si>
  <si>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</si>
  <si>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</si>
  <si>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</si>
  <si>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</si>
  <si>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</si>
  <si>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</si>
  <si>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</si>
  <si>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</si>
  <si>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</si>
  <si>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</si>
  <si>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</si>
  <si>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</si>
  <si>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</si>
  <si>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</si>
  <si>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</si>
  <si>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</si>
  <si>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</si>
  <si>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</si>
  <si>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</si>
  <si>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</si>
  <si>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</si>
  <si>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</si>
  <si>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</si>
  <si>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</si>
  <si>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</si>
  <si>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</si>
  <si>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</si>
  <si>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</si>
  <si>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</si>
  <si>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</si>
  <si>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</si>
  <si>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</si>
  <si>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</si>
  <si>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</si>
  <si>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</si>
  <si>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</si>
  <si>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</si>
  <si>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</si>
  <si>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</si>
  <si>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</si>
  <si>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</si>
  <si>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</si>
  <si>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</si>
  <si>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</si>
  <si>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</si>
  <si>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</si>
  <si>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</si>
  <si>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</si>
  <si>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</si>
  <si>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</si>
  <si>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</si>
  <si>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</si>
  <si>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</si>
  <si>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</si>
  <si>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</si>
  <si>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</si>
  <si>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</si>
  <si>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</si>
  <si>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</si>
  <si>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</si>
  <si>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</si>
  <si>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</si>
  <si>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</si>
  <si>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</si>
  <si>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</si>
  <si>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</si>
  <si>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</si>
  <si>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</si>
  <si>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</si>
  <si>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</si>
  <si>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</si>
  <si>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</si>
  <si>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</si>
  <si>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</si>
  <si>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</si>
  <si>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</si>
  <si>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</si>
  <si>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</si>
  <si>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</si>
  <si>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</si>
  <si>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</si>
  <si>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</si>
  <si>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</si>
  <si>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</si>
  <si>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</si>
  <si>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</si>
  <si>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</si>
  <si>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</si>
  <si>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</si>
  <si>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</si>
  <si>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</si>
  <si>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</si>
  <si>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</si>
  <si>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</si>
  <si>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</si>
  <si>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</si>
  <si>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</si>
  <si>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</si>
  <si>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</si>
  <si>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</si>
  <si>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</si>
  <si>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</si>
  <si>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</si>
  <si>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</si>
  <si>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</si>
  <si>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</si>
  <si>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</si>
  <si>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</si>
  <si>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</si>
  <si>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</si>
  <si>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</si>
  <si>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</si>
  <si>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</si>
  <si>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</si>
  <si>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</si>
  <si>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</si>
  <si>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</si>
  <si>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</si>
  <si>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</si>
  <si>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</si>
  <si>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</si>
  <si>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</si>
  <si>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</si>
  <si>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</si>
  <si>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</si>
  <si>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</si>
  <si>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</si>
  <si>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</si>
  <si>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</si>
  <si>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</si>
  <si>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</si>
  <si>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</si>
  <si>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</si>
  <si>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</si>
  <si>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</si>
  <si>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</si>
  <si>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</si>
  <si>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</si>
  <si>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</si>
  <si>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</si>
  <si>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</si>
  <si>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</si>
  <si>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</si>
  <si>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</si>
  <si>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</si>
  <si>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</si>
  <si>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</si>
  <si>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</si>
  <si>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</si>
  <si>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</si>
  <si>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</si>
  <si>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</si>
  <si>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</si>
  <si>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</si>
  <si>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</si>
  <si>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</si>
  <si>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</si>
  <si>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</si>
  <si>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</si>
  <si>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</si>
  <si>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</si>
  <si>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</si>
  <si>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</si>
  <si>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</si>
  <si>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</si>
  <si>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</si>
  <si>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</si>
  <si>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</si>
  <si>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</si>
  <si>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</si>
  <si>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</si>
  <si>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</si>
  <si>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</si>
  <si>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</si>
  <si>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</si>
  <si>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</si>
  <si>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</si>
  <si>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</si>
  <si>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</si>
  <si>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</si>
  <si>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</si>
  <si>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</si>
  <si>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</si>
  <si>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</si>
  <si>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</si>
  <si>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</si>
  <si>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</si>
  <si>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</si>
  <si>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</si>
  <si>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</si>
  <si>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</si>
  <si>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</si>
  <si>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</si>
  <si>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</si>
  <si>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</si>
  <si>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</si>
  <si>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</si>
  <si>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</si>
  <si>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</si>
  <si>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</si>
  <si>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</si>
  <si>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</si>
  <si>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</si>
  <si>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</si>
  <si>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</si>
  <si>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</si>
  <si>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</si>
  <si>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</si>
  <si>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</si>
  <si>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</si>
  <si>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</si>
  <si>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</si>
  <si>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</si>
  <si>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</si>
  <si>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</si>
  <si>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</si>
  <si>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</si>
  <si>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</si>
  <si>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</si>
  <si>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</si>
  <si>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</si>
  <si>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</si>
  <si>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</si>
  <si>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</si>
  <si>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</si>
  <si>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</si>
  <si>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</si>
  <si>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</si>
  <si>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</si>
  <si>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</si>
  <si>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</si>
  <si>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</si>
  <si>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</si>
  <si>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</si>
  <si>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</si>
  <si>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</si>
  <si>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</si>
  <si>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</si>
  <si>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</si>
  <si>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</si>
  <si>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</si>
  <si>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</si>
  <si>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</si>
  <si>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</si>
  <si>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</si>
  <si>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</si>
  <si>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</si>
  <si>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</si>
  <si>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</si>
  <si>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</si>
  <si>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</si>
  <si>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</si>
  <si>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</si>
  <si>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</si>
  <si>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</si>
  <si>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</si>
  <si>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</si>
  <si>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</si>
  <si>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</si>
  <si>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</si>
  <si>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</si>
  <si>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</si>
  <si>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</si>
  <si>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</si>
  <si>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</si>
  <si>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</si>
  <si>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</si>
  <si>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</si>
  <si>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</si>
  <si>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</si>
  <si>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</si>
  <si>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</si>
  <si>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</si>
  <si>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</si>
  <si>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</si>
  <si>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</si>
  <si>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</si>
  <si>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</si>
  <si>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</si>
  <si>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</si>
  <si>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</si>
  <si>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</si>
  <si>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</si>
  <si>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</si>
  <si>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</si>
  <si>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</si>
  <si>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WellCare of New York</t>
  </si>
  <si>
    <t>WellCare Management Group</t>
  </si>
  <si>
    <t>1199</t>
  </si>
  <si>
    <t>2015</t>
  </si>
  <si>
    <t>110 5th Avenue, 2nd &amp; 3rd floors New York, NY 10011</t>
  </si>
  <si>
    <t>141676443</t>
  </si>
  <si>
    <t>95534</t>
  </si>
  <si>
    <t>39595</t>
  </si>
  <si>
    <t>1015</t>
  </si>
  <si>
    <t>Incurred claims and IBNR (Part 2, 2.1b &amp; 2.2b)</t>
  </si>
  <si>
    <t>Federal income taxes deductible from premium in MLR calculation (Part 1, 3.1a)</t>
  </si>
  <si>
    <t>State income, excise, business, and other taxes (Part 1, 3.2a)</t>
  </si>
  <si>
    <t>Allocated based on pre-tax income</t>
  </si>
  <si>
    <t>Other Federal and State regulatory authority licenses and fees (Part 1, 3.3b)</t>
  </si>
  <si>
    <t>Cost containment expenses not included in quality improvement expenses (Part 1, 5.1)</t>
  </si>
  <si>
    <t>No allocation applied to the data</t>
  </si>
  <si>
    <t>All other claims adjustment expenses (Part 1, 5.2)</t>
  </si>
  <si>
    <t>Other general and administrative expenses (Part 1, 5.6)</t>
  </si>
  <si>
    <t>No allocation applied to the data. All costs are directly for the NY QHP Plans</t>
  </si>
  <si>
    <t>Improve health outcomes</t>
  </si>
  <si>
    <t>Not applicable</t>
  </si>
  <si>
    <t>Activites to prevent hospital readmission</t>
  </si>
  <si>
    <t>Improve patient safety and reduce medical errors</t>
  </si>
  <si>
    <t>Wellness and health promotion activities</t>
  </si>
  <si>
    <t>Health Information Technology expenses related to healthcare quality</t>
  </si>
  <si>
    <t>Allowable ICD-10 Expenses</t>
  </si>
  <si>
    <t>Direct sales salaries and benefits</t>
  </si>
  <si>
    <t>Agents and brokers fees and commissions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</si>
</sst>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175</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1760468</v>
      </c>
      <c r="E5" s="213">
        <v>1404051.4699999993</v>
      </c>
      <c r="F5" s="213"/>
      <c r="G5" s="213"/>
      <c r="H5" s="213"/>
      <c r="I5" s="212">
        <v>1404051.4699999993</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769705106</v>
      </c>
      <c r="AT5" s="214">
        <v>0</v>
      </c>
      <c r="AU5" s="214">
        <v>464590984</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1013</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47730</v>
      </c>
      <c r="AT8" s="220"/>
      <c r="AU8" s="220">
        <v>5247</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1571764</v>
      </c>
      <c r="E12" s="213">
        <v>1365577.7730173136</v>
      </c>
      <c r="F12" s="213"/>
      <c r="G12" s="213"/>
      <c r="H12" s="213"/>
      <c r="I12" s="212">
        <v>1365577.7730173136</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660999630</v>
      </c>
      <c r="AT12" s="214">
        <v>0</v>
      </c>
      <c r="AU12" s="214">
        <v>409114779</v>
      </c>
      <c r="AV12" s="291"/>
      <c r="AW12" s="296"/>
    </row>
    <row r="13" spans="1:49" ht="25.5" x14ac:dyDescent="0.2">
      <c r="B13" s="239" t="s">
        <v>230</v>
      </c>
      <c r="C13" s="203" t="s">
        <v>37</v>
      </c>
      <c r="D13" s="216">
        <v>436070</v>
      </c>
      <c r="E13" s="217">
        <v>426675.11000000004</v>
      </c>
      <c r="F13" s="217"/>
      <c r="G13" s="268"/>
      <c r="H13" s="269"/>
      <c r="I13" s="216">
        <v>426675.11000000004</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87006609</v>
      </c>
      <c r="AT13" s="220"/>
      <c r="AU13" s="220">
        <v>31381427</v>
      </c>
      <c r="AV13" s="290"/>
      <c r="AW13" s="297"/>
    </row>
    <row r="14" spans="1:49" ht="25.5" x14ac:dyDescent="0.2">
      <c r="B14" s="239" t="s">
        <v>231</v>
      </c>
      <c r="C14" s="203" t="s">
        <v>6</v>
      </c>
      <c r="D14" s="216">
        <v>9159</v>
      </c>
      <c r="E14" s="217">
        <v>750.98</v>
      </c>
      <c r="F14" s="217"/>
      <c r="G14" s="267"/>
      <c r="H14" s="270"/>
      <c r="I14" s="216">
        <v>750.98</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6650223</v>
      </c>
      <c r="AT14" s="220"/>
      <c r="AU14" s="220">
        <v>38696497</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-58582</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-3700860</v>
      </c>
      <c r="AT16" s="220"/>
      <c r="AU16" s="220">
        <v>-7045448</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-33733</v>
      </c>
      <c r="E25" s="217">
        <v>-33733</v>
      </c>
      <c r="F25" s="217"/>
      <c r="G25" s="217"/>
      <c r="H25" s="217"/>
      <c r="I25" s="216">
        <v>-33733</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-2820948</v>
      </c>
      <c r="AT25" s="220"/>
      <c r="AU25" s="220">
        <v>-2237158</v>
      </c>
      <c r="AV25" s="220"/>
      <c r="AW25" s="297"/>
    </row>
    <row r="26" spans="1:49" s="5" customFormat="1" x14ac:dyDescent="0.2">
      <c r="A26" s="35"/>
      <c r="B26" s="242" t="s">
        <v>242</v>
      </c>
      <c r="C26" s="203"/>
      <c r="D26" s="216"/>
      <c r="E26" s="217">
        <v>834.37</v>
      </c>
      <c r="F26" s="217"/>
      <c r="G26" s="217"/>
      <c r="H26" s="217"/>
      <c r="I26" s="216">
        <v>834.37</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0</v>
      </c>
      <c r="E27" s="217">
        <v>0</v>
      </c>
      <c r="F27" s="217"/>
      <c r="G27" s="217"/>
      <c r="H27" s="217"/>
      <c r="I27" s="216">
        <v>0</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9159601</v>
      </c>
      <c r="AT27" s="220"/>
      <c r="AU27" s="220">
        <v>7553772</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v>
      </c>
      <c r="E30" s="217">
        <v>-1</v>
      </c>
      <c r="F30" s="217"/>
      <c r="G30" s="217"/>
      <c r="H30" s="217"/>
      <c r="I30" s="216">
        <v>-1</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-519</v>
      </c>
      <c r="AT30" s="220"/>
      <c r="AU30" s="220">
        <v>-313</v>
      </c>
      <c r="AV30" s="220"/>
      <c r="AW30" s="297"/>
    </row>
    <row r="31" spans="1:49" x14ac:dyDescent="0.2">
      <c r="B31" s="242" t="s">
        <v>247</v>
      </c>
      <c r="C31" s="203"/>
      <c r="D31" s="216">
        <v>80770</v>
      </c>
      <c r="E31" s="217">
        <v>80770</v>
      </c>
      <c r="F31" s="217"/>
      <c r="G31" s="217"/>
      <c r="H31" s="217"/>
      <c r="I31" s="216">
        <v>80770</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18063078</v>
      </c>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16162.519999999999</v>
      </c>
      <c r="F34" s="217"/>
      <c r="G34" s="217"/>
      <c r="H34" s="217"/>
      <c r="I34" s="216">
        <v>16162.519999999999</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98">
        <v>0</v>
      </c>
      <c r="E37" s="225">
        <v>0</v>
      </c>
      <c r="F37" s="225"/>
      <c r="G37" s="225"/>
      <c r="H37" s="225"/>
      <c r="I37" s="224">
        <v>0</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18021713</v>
      </c>
      <c r="AT37" s="226"/>
      <c r="AU37" s="226">
        <v>8330511</v>
      </c>
      <c r="AV37" s="226"/>
      <c r="AW37" s="296"/>
    </row>
    <row r="38" spans="1:49" x14ac:dyDescent="0.2">
      <c r="B38" s="239" t="s">
        <v>254</v>
      </c>
      <c r="C38" s="203" t="s">
        <v>16</v>
      </c>
      <c r="D38" s="94">
        <v>0</v>
      </c>
      <c r="E38" s="217">
        <v>0</v>
      </c>
      <c r="F38" s="217"/>
      <c r="G38" s="217"/>
      <c r="H38" s="217"/>
      <c r="I38" s="216">
        <v>0</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2428303</v>
      </c>
      <c r="AT38" s="220"/>
      <c r="AU38" s="220">
        <v>1728078</v>
      </c>
      <c r="AV38" s="220"/>
      <c r="AW38" s="297"/>
    </row>
    <row r="39" spans="1:49" x14ac:dyDescent="0.2">
      <c r="B39" s="242" t="s">
        <v>255</v>
      </c>
      <c r="C39" s="203" t="s">
        <v>17</v>
      </c>
      <c r="D39" s="94">
        <v>0</v>
      </c>
      <c r="E39" s="217">
        <v>0</v>
      </c>
      <c r="F39" s="217"/>
      <c r="G39" s="217"/>
      <c r="H39" s="217"/>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841550</v>
      </c>
      <c r="AT39" s="220"/>
      <c r="AU39" s="220">
        <v>364072</v>
      </c>
      <c r="AV39" s="220"/>
      <c r="AW39" s="297"/>
    </row>
    <row r="40" spans="1:49" x14ac:dyDescent="0.2">
      <c r="B40" s="242" t="s">
        <v>256</v>
      </c>
      <c r="C40" s="203" t="s">
        <v>38</v>
      </c>
      <c r="D40" s="94">
        <v>0</v>
      </c>
      <c r="E40" s="217">
        <v>0</v>
      </c>
      <c r="F40" s="217"/>
      <c r="G40" s="217"/>
      <c r="H40" s="217"/>
      <c r="I40" s="216">
        <v>0</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834231</v>
      </c>
      <c r="AT40" s="220"/>
      <c r="AU40" s="220">
        <v>544855</v>
      </c>
      <c r="AV40" s="220"/>
      <c r="AW40" s="297"/>
    </row>
    <row r="41" spans="1:49" s="5" customFormat="1" ht="25.5" x14ac:dyDescent="0.2">
      <c r="A41" s="35"/>
      <c r="B41" s="242" t="s">
        <v>257</v>
      </c>
      <c r="C41" s="203" t="s">
        <v>129</v>
      </c>
      <c r="D41" s="94">
        <v>0</v>
      </c>
      <c r="E41" s="217">
        <v>0</v>
      </c>
      <c r="F41" s="217"/>
      <c r="G41" s="217"/>
      <c r="H41" s="217"/>
      <c r="I41" s="216">
        <v>0</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597564</v>
      </c>
      <c r="AT41" s="220"/>
      <c r="AU41" s="220">
        <v>434333</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14223.9108</v>
      </c>
      <c r="E44" s="225">
        <v>14223.9108</v>
      </c>
      <c r="F44" s="225"/>
      <c r="G44" s="225"/>
      <c r="H44" s="225"/>
      <c r="I44" s="224">
        <v>14223.9108</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6178608.4286000002</v>
      </c>
      <c r="AT44" s="226"/>
      <c r="AU44" s="226">
        <v>3779451.7114000004</v>
      </c>
      <c r="AV44" s="226"/>
      <c r="AW44" s="296"/>
    </row>
    <row r="45" spans="1:49" x14ac:dyDescent="0.2">
      <c r="B45" s="245" t="s">
        <v>261</v>
      </c>
      <c r="C45" s="203" t="s">
        <v>19</v>
      </c>
      <c r="D45" s="216">
        <v>23240</v>
      </c>
      <c r="E45" s="217">
        <v>23240</v>
      </c>
      <c r="F45" s="217"/>
      <c r="G45" s="217"/>
      <c r="H45" s="217"/>
      <c r="I45" s="216">
        <v>23240</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8793264</v>
      </c>
      <c r="AT45" s="220"/>
      <c r="AU45" s="220">
        <v>5060520</v>
      </c>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14518577</v>
      </c>
      <c r="AT46" s="220"/>
      <c r="AU46" s="220">
        <v>3085471</v>
      </c>
      <c r="AV46" s="220"/>
      <c r="AW46" s="297"/>
    </row>
    <row r="47" spans="1:49" x14ac:dyDescent="0.2">
      <c r="B47" s="245" t="s">
        <v>263</v>
      </c>
      <c r="C47" s="203" t="s">
        <v>21</v>
      </c>
      <c r="D47" s="216">
        <v>0</v>
      </c>
      <c r="E47" s="217">
        <v>0</v>
      </c>
      <c r="F47" s="217"/>
      <c r="G47" s="217"/>
      <c r="H47" s="217"/>
      <c r="I47" s="216">
        <v>0</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16669</v>
      </c>
      <c r="AT47" s="220"/>
      <c r="AU47" s="220">
        <v>5093162</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323959</v>
      </c>
      <c r="E51" s="217">
        <v>323959</v>
      </c>
      <c r="F51" s="217"/>
      <c r="G51" s="217"/>
      <c r="H51" s="217"/>
      <c r="I51" s="216">
        <v>323959</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72420483</v>
      </c>
      <c r="AT51" s="220"/>
      <c r="AU51" s="220">
        <v>51165188</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804</v>
      </c>
      <c r="E56" s="229">
        <v>605</v>
      </c>
      <c r="F56" s="229"/>
      <c r="G56" s="229"/>
      <c r="H56" s="229"/>
      <c r="I56" s="228">
        <v>605</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122473</v>
      </c>
      <c r="AT56" s="230"/>
      <c r="AU56" s="230">
        <v>46102</v>
      </c>
      <c r="AV56" s="230"/>
      <c r="AW56" s="288"/>
    </row>
    <row r="57" spans="2:49" x14ac:dyDescent="0.2">
      <c r="B57" s="245" t="s">
        <v>272</v>
      </c>
      <c r="C57" s="203" t="s">
        <v>25</v>
      </c>
      <c r="D57" s="231">
        <v>804</v>
      </c>
      <c r="E57" s="232">
        <v>799</v>
      </c>
      <c r="F57" s="232"/>
      <c r="G57" s="232"/>
      <c r="H57" s="232"/>
      <c r="I57" s="231">
        <v>799</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122473</v>
      </c>
      <c r="AT57" s="233"/>
      <c r="AU57" s="233">
        <v>46102</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5431</v>
      </c>
      <c r="E59" s="232">
        <v>5221</v>
      </c>
      <c r="F59" s="232"/>
      <c r="G59" s="232"/>
      <c r="H59" s="232"/>
      <c r="I59" s="231">
        <v>5221</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1424848</v>
      </c>
      <c r="AT59" s="233"/>
      <c r="AU59" s="233">
        <v>551044</v>
      </c>
      <c r="AV59" s="233"/>
      <c r="AW59" s="289"/>
    </row>
    <row r="60" spans="2:49" x14ac:dyDescent="0.2">
      <c r="B60" s="245" t="s">
        <v>275</v>
      </c>
      <c r="C60" s="203"/>
      <c r="D60" s="234">
        <v>452.58333333333331</v>
      </c>
      <c r="E60" s="235">
        <v>435.08333333333331</v>
      </c>
      <c r="F60" s="235"/>
      <c r="G60" s="235"/>
      <c r="H60" s="235"/>
      <c r="I60" s="234">
        <v>435.08333333333331</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118737.33333333333</v>
      </c>
      <c r="AT60" s="236">
        <v>0</v>
      </c>
      <c r="AU60" s="236">
        <v>45920.333333333336</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808898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42:AD42 D44:AD47 D49:AD52 E37:AD41">
    <cfRule type="cellIs" dxfId="586" priority="37" stopIfTrue="1" operator="lessThan">
      <formula>0</formula>
    </cfRule>
  </conditionalFormatting>
  <conditionalFormatting sqref="AS53">
    <cfRule type="cellIs" dxfId="585" priority="36" stopIfTrue="1" operator="lessThan">
      <formula>0</formula>
    </cfRule>
  </conditionalFormatting>
  <conditionalFormatting sqref="G56:I57 G59:I59 D59 D56:D57 G7:I7 E13:F15 D6:D10 D13:D21">
    <cfRule type="cellIs" dxfId="584" priority="99" stopIfTrue="1" operator="lessThan">
      <formula>0</formula>
    </cfRule>
  </conditionalFormatting>
  <conditionalFormatting sqref="AI34:AI35">
    <cfRule type="cellIs" dxfId="583" priority="54" stopIfTrue="1" operator="lessThan">
      <formula>0</formula>
    </cfRule>
  </conditionalFormatting>
  <conditionalFormatting sqref="AQ56:AR57 AQ59:AR59 AN59 AN56:AN57">
    <cfRule type="cellIs" dxfId="582" priority="4" stopIfTrue="1" operator="lessThan">
      <formula>0</formula>
    </cfRule>
  </conditionalFormatting>
  <conditionalFormatting sqref="M7:O7 J6:J10">
    <cfRule type="cellIs" dxfId="581" priority="96" stopIfTrue="1" operator="lessThan">
      <formula>0</formula>
    </cfRule>
  </conditionalFormatting>
  <conditionalFormatting sqref="S7:T7 P6:P10">
    <cfRule type="cellIs" dxfId="580" priority="94" stopIfTrue="1" operator="lessThan">
      <formula>0</formula>
    </cfRule>
  </conditionalFormatting>
  <conditionalFormatting sqref="U6:U10">
    <cfRule type="cellIs" dxfId="579" priority="93" stopIfTrue="1" operator="lessThan">
      <formula>0</formula>
    </cfRule>
  </conditionalFormatting>
  <conditionalFormatting sqref="X6:X10">
    <cfRule type="cellIs" dxfId="578" priority="92" stopIfTrue="1" operator="lessThan">
      <formula>0</formula>
    </cfRule>
  </conditionalFormatting>
  <conditionalFormatting sqref="AA6:AA10">
    <cfRule type="cellIs" dxfId="577" priority="91" stopIfTrue="1" operator="lessThan">
      <formula>0</formula>
    </cfRule>
  </conditionalFormatting>
  <conditionalFormatting sqref="AD6:AD10">
    <cfRule type="cellIs" dxfId="576" priority="90" stopIfTrue="1" operator="lessThan">
      <formula>0</formula>
    </cfRule>
  </conditionalFormatting>
  <conditionalFormatting sqref="AI6:AI10">
    <cfRule type="cellIs" dxfId="575" priority="89" stopIfTrue="1" operator="lessThan">
      <formula>0</formula>
    </cfRule>
  </conditionalFormatting>
  <conditionalFormatting sqref="AT6:AT10">
    <cfRule type="cellIs" dxfId="574" priority="86" stopIfTrue="1" operator="lessThan">
      <formula>0</formula>
    </cfRule>
  </conditionalFormatting>
  <conditionalFormatting sqref="AS6:AS10">
    <cfRule type="cellIs" dxfId="573" priority="87" stopIfTrue="1" operator="lessThan">
      <formula>0</formula>
    </cfRule>
  </conditionalFormatting>
  <conditionalFormatting sqref="AU6:AU10">
    <cfRule type="cellIs" dxfId="572" priority="85" stopIfTrue="1" operator="lessThan">
      <formula>0</formula>
    </cfRule>
  </conditionalFormatting>
  <conditionalFormatting sqref="I13:I15">
    <cfRule type="cellIs" dxfId="571" priority="84" stopIfTrue="1" operator="lessThan">
      <formula>0</formula>
    </cfRule>
  </conditionalFormatting>
  <conditionalFormatting sqref="K13:L15 J13:J21">
    <cfRule type="cellIs" dxfId="570" priority="83" stopIfTrue="1" operator="lessThan">
      <formula>0</formula>
    </cfRule>
  </conditionalFormatting>
  <conditionalFormatting sqref="O13:O15">
    <cfRule type="cellIs" dxfId="569" priority="82" stopIfTrue="1" operator="lessThan">
      <formula>0</formula>
    </cfRule>
  </conditionalFormatting>
  <conditionalFormatting sqref="V13:V15 U13:U21">
    <cfRule type="cellIs" dxfId="568" priority="80" stopIfTrue="1" operator="lessThan">
      <formula>0</formula>
    </cfRule>
  </conditionalFormatting>
  <conditionalFormatting sqref="W13:W15">
    <cfRule type="cellIs" dxfId="567" priority="79" stopIfTrue="1" operator="lessThan">
      <formula>0</formula>
    </cfRule>
  </conditionalFormatting>
  <conditionalFormatting sqref="Y13:Y15 X13:X21">
    <cfRule type="cellIs" dxfId="566" priority="78" stopIfTrue="1" operator="lessThan">
      <formula>0</formula>
    </cfRule>
  </conditionalFormatting>
  <conditionalFormatting sqref="Z13:Z15">
    <cfRule type="cellIs" dxfId="565" priority="77" stopIfTrue="1" operator="lessThan">
      <formula>0</formula>
    </cfRule>
  </conditionalFormatting>
  <conditionalFormatting sqref="AB13:AB15 AA13:AA21">
    <cfRule type="cellIs" dxfId="564" priority="76" stopIfTrue="1" operator="lessThan">
      <formula>0</formula>
    </cfRule>
  </conditionalFormatting>
  <conditionalFormatting sqref="AC13:AC15">
    <cfRule type="cellIs" dxfId="563" priority="75" stopIfTrue="1" operator="lessThan">
      <formula>0</formula>
    </cfRule>
  </conditionalFormatting>
  <conditionalFormatting sqref="AD13:AD21">
    <cfRule type="cellIs" dxfId="562" priority="74" stopIfTrue="1" operator="lessThan">
      <formula>0</formula>
    </cfRule>
  </conditionalFormatting>
  <conditionalFormatting sqref="AI13:AI21">
    <cfRule type="cellIs" dxfId="561" priority="73" stopIfTrue="1" operator="lessThan">
      <formula>0</formula>
    </cfRule>
  </conditionalFormatting>
  <conditionalFormatting sqref="AT13:AT21">
    <cfRule type="cellIs" dxfId="560" priority="70" stopIfTrue="1" operator="lessThan">
      <formula>0</formula>
    </cfRule>
  </conditionalFormatting>
  <conditionalFormatting sqref="AS13:AS21">
    <cfRule type="cellIs" dxfId="559" priority="71" stopIfTrue="1" operator="lessThan">
      <formula>0</formula>
    </cfRule>
  </conditionalFormatting>
  <conditionalFormatting sqref="AU13:AU21">
    <cfRule type="cellIs" dxfId="558" priority="69" stopIfTrue="1" operator="lessThan">
      <formula>0</formula>
    </cfRule>
  </conditionalFormatting>
  <conditionalFormatting sqref="D53:F53">
    <cfRule type="cellIs" dxfId="557" priority="62" stopIfTrue="1" operator="lessThan">
      <formula>0</formula>
    </cfRule>
  </conditionalFormatting>
  <conditionalFormatting sqref="I53">
    <cfRule type="cellIs" dxfId="556" priority="61" stopIfTrue="1" operator="lessThan">
      <formula>0</formula>
    </cfRule>
  </conditionalFormatting>
  <conditionalFormatting sqref="J53:L53">
    <cfRule type="cellIs" dxfId="555" priority="60" stopIfTrue="1" operator="lessThan">
      <formula>0</formula>
    </cfRule>
  </conditionalFormatting>
  <conditionalFormatting sqref="O53">
    <cfRule type="cellIs" dxfId="554" priority="59" stopIfTrue="1" operator="lessThan">
      <formula>0</formula>
    </cfRule>
  </conditionalFormatting>
  <conditionalFormatting sqref="P53:R53">
    <cfRule type="cellIs" dxfId="553" priority="58" stopIfTrue="1" operator="lessThan">
      <formula>0</formula>
    </cfRule>
  </conditionalFormatting>
  <conditionalFormatting sqref="U53:AD53">
    <cfRule type="cellIs" dxfId="552" priority="57" stopIfTrue="1" operator="lessThan">
      <formula>0</formula>
    </cfRule>
  </conditionalFormatting>
  <conditionalFormatting sqref="AI25:AI28">
    <cfRule type="cellIs" dxfId="551" priority="56" stopIfTrue="1" operator="lessThan">
      <formula>0</formula>
    </cfRule>
  </conditionalFormatting>
  <conditionalFormatting sqref="AI30:AI32">
    <cfRule type="cellIs" dxfId="550" priority="55" stopIfTrue="1" operator="lessThan">
      <formula>0</formula>
    </cfRule>
  </conditionalFormatting>
  <conditionalFormatting sqref="AN25:AR28">
    <cfRule type="cellIs" dxfId="549" priority="53" stopIfTrue="1" operator="lessThan">
      <formula>0</formula>
    </cfRule>
  </conditionalFormatting>
  <conditionalFormatting sqref="AN30:AR32">
    <cfRule type="cellIs" dxfId="548" priority="52" stopIfTrue="1" operator="lessThan">
      <formula>0</formula>
    </cfRule>
  </conditionalFormatting>
  <conditionalFormatting sqref="AN34:AR35">
    <cfRule type="cellIs" dxfId="547" priority="51" stopIfTrue="1" operator="lessThan">
      <formula>0</formula>
    </cfRule>
  </conditionalFormatting>
  <conditionalFormatting sqref="AS25:AV26 AS27:AU27">
    <cfRule type="cellIs" dxfId="546" priority="50" stopIfTrue="1" operator="lessThan">
      <formula>0</formula>
    </cfRule>
  </conditionalFormatting>
  <conditionalFormatting sqref="AS28:AV28">
    <cfRule type="cellIs" dxfId="545" priority="49" stopIfTrue="1" operator="lessThan">
      <formula>0</formula>
    </cfRule>
  </conditionalFormatting>
  <conditionalFormatting sqref="AS30:AV32">
    <cfRule type="cellIs" dxfId="544" priority="48" stopIfTrue="1" operator="lessThan">
      <formula>0</formula>
    </cfRule>
  </conditionalFormatting>
  <conditionalFormatting sqref="AI44:AI47">
    <cfRule type="cellIs" dxfId="543" priority="47" stopIfTrue="1" operator="lessThan">
      <formula>0</formula>
    </cfRule>
  </conditionalFormatting>
  <conditionalFormatting sqref="AI49:AI52">
    <cfRule type="cellIs" dxfId="542" priority="46" stopIfTrue="1" operator="lessThan">
      <formula>0</formula>
    </cfRule>
  </conditionalFormatting>
  <conditionalFormatting sqref="AI53">
    <cfRule type="cellIs" dxfId="541" priority="45" stopIfTrue="1" operator="lessThan">
      <formula>0</formula>
    </cfRule>
  </conditionalFormatting>
  <conditionalFormatting sqref="AI37:AI42">
    <cfRule type="cellIs" dxfId="540" priority="44" stopIfTrue="1" operator="lessThan">
      <formula>0</formula>
    </cfRule>
  </conditionalFormatting>
  <conditionalFormatting sqref="AN37:AR42">
    <cfRule type="cellIs" dxfId="539" priority="43" stopIfTrue="1" operator="lessThan">
      <formula>0</formula>
    </cfRule>
  </conditionalFormatting>
  <conditionalFormatting sqref="AN44:AR47">
    <cfRule type="cellIs" dxfId="538" priority="42" stopIfTrue="1" operator="lessThan">
      <formula>0</formula>
    </cfRule>
  </conditionalFormatting>
  <conditionalFormatting sqref="AN49:AR52">
    <cfRule type="cellIs" dxfId="537" priority="41" stopIfTrue="1" operator="lessThan">
      <formula>0</formula>
    </cfRule>
  </conditionalFormatting>
  <conditionalFormatting sqref="AN53:AP53">
    <cfRule type="cellIs" dxfId="536" priority="40" stopIfTrue="1" operator="lessThan">
      <formula>0</formula>
    </cfRule>
  </conditionalFormatting>
  <conditionalFormatting sqref="AS37:AS42">
    <cfRule type="cellIs" dxfId="535" priority="39" stopIfTrue="1" operator="lessThan">
      <formula>0</formula>
    </cfRule>
  </conditionalFormatting>
  <conditionalFormatting sqref="AS44:AS47">
    <cfRule type="cellIs" dxfId="534" priority="38" stopIfTrue="1" operator="lessThan">
      <formula>0</formula>
    </cfRule>
  </conditionalFormatting>
  <conditionalFormatting sqref="AT37:AT42">
    <cfRule type="cellIs" dxfId="533" priority="35" stopIfTrue="1" operator="lessThan">
      <formula>0</formula>
    </cfRule>
  </conditionalFormatting>
  <conditionalFormatting sqref="AT44:AT47">
    <cfRule type="cellIs" dxfId="532" priority="34" stopIfTrue="1" operator="lessThan">
      <formula>0</formula>
    </cfRule>
  </conditionalFormatting>
  <conditionalFormatting sqref="AT49:AT52">
    <cfRule type="cellIs" dxfId="531" priority="33" stopIfTrue="1" operator="lessThan">
      <formula>0</formula>
    </cfRule>
  </conditionalFormatting>
  <conditionalFormatting sqref="AT53">
    <cfRule type="cellIs" dxfId="530" priority="32" stopIfTrue="1" operator="lessThan">
      <formula>0</formula>
    </cfRule>
  </conditionalFormatting>
  <conditionalFormatting sqref="AU37:AU42">
    <cfRule type="cellIs" dxfId="529" priority="31" stopIfTrue="1" operator="lessThan">
      <formula>0</formula>
    </cfRule>
  </conditionalFormatting>
  <conditionalFormatting sqref="AU44:AU47">
    <cfRule type="cellIs" dxfId="528" priority="30" stopIfTrue="1" operator="lessThan">
      <formula>0</formula>
    </cfRule>
  </conditionalFormatting>
  <conditionalFormatting sqref="AU49:AU52">
    <cfRule type="cellIs" dxfId="527" priority="29" stopIfTrue="1" operator="lessThan">
      <formula>0</formula>
    </cfRule>
  </conditionalFormatting>
  <conditionalFormatting sqref="AU53">
    <cfRule type="cellIs" dxfId="526" priority="28" stopIfTrue="1" operator="lessThan">
      <formula>0</formula>
    </cfRule>
  </conditionalFormatting>
  <conditionalFormatting sqref="AV37:AV42">
    <cfRule type="cellIs" dxfId="525" priority="27" stopIfTrue="1" operator="lessThan">
      <formula>0</formula>
    </cfRule>
  </conditionalFormatting>
  <conditionalFormatting sqref="AV44:AV47">
    <cfRule type="cellIs" dxfId="524" priority="26" stopIfTrue="1" operator="lessThan">
      <formula>0</formula>
    </cfRule>
  </conditionalFormatting>
  <conditionalFormatting sqref="AV49:AV52">
    <cfRule type="cellIs" dxfId="523" priority="25" stopIfTrue="1" operator="lessThan">
      <formula>0</formula>
    </cfRule>
  </conditionalFormatting>
  <conditionalFormatting sqref="AV53">
    <cfRule type="cellIs" dxfId="522" priority="24" stopIfTrue="1" operator="lessThan">
      <formula>0</formula>
    </cfRule>
  </conditionalFormatting>
  <conditionalFormatting sqref="AS35:AV35">
    <cfRule type="cellIs" dxfId="521" priority="23" stopIfTrue="1" operator="lessThan">
      <formula>0</formula>
    </cfRule>
  </conditionalFormatting>
  <conditionalFormatting sqref="AV34">
    <cfRule type="cellIs" dxfId="520" priority="22" stopIfTrue="1" operator="lessThan">
      <formula>0</formula>
    </cfRule>
  </conditionalFormatting>
  <conditionalFormatting sqref="AT34">
    <cfRule type="cellIs" dxfId="519" priority="21" stopIfTrue="1" operator="lessThan">
      <formula>0</formula>
    </cfRule>
  </conditionalFormatting>
  <conditionalFormatting sqref="AW61:AW62">
    <cfRule type="cellIs" dxfId="518" priority="20" stopIfTrue="1" operator="lessThan">
      <formula>0</formula>
    </cfRule>
  </conditionalFormatting>
  <conditionalFormatting sqref="M56:O57 J56:J57">
    <cfRule type="cellIs" dxfId="517" priority="19" stopIfTrue="1" operator="lessThan">
      <formula>0</formula>
    </cfRule>
  </conditionalFormatting>
  <conditionalFormatting sqref="M58:O59 J58:J59">
    <cfRule type="cellIs" dxfId="516" priority="17" stopIfTrue="1" operator="lessThan">
      <formula>0</formula>
    </cfRule>
  </conditionalFormatting>
  <conditionalFormatting sqref="S56:U57 P56:P57">
    <cfRule type="cellIs" dxfId="515" priority="15" stopIfTrue="1" operator="lessThan">
      <formula>0</formula>
    </cfRule>
  </conditionalFormatting>
  <conditionalFormatting sqref="V56:W57">
    <cfRule type="cellIs" dxfId="514" priority="14" stopIfTrue="1" operator="lessThan">
      <formula>0</formula>
    </cfRule>
  </conditionalFormatting>
  <conditionalFormatting sqref="S59:U59 P59">
    <cfRule type="cellIs" dxfId="513" priority="13" stopIfTrue="1" operator="lessThan">
      <formula>0</formula>
    </cfRule>
  </conditionalFormatting>
  <conditionalFormatting sqref="V59:W59">
    <cfRule type="cellIs" dxfId="512" priority="12" stopIfTrue="1" operator="lessThan">
      <formula>0</formula>
    </cfRule>
  </conditionalFormatting>
  <conditionalFormatting sqref="S58:T58 P58">
    <cfRule type="cellIs" dxfId="511" priority="11" stopIfTrue="1" operator="lessThan">
      <formula>0</formula>
    </cfRule>
  </conditionalFormatting>
  <conditionalFormatting sqref="X56:X57">
    <cfRule type="cellIs" dxfId="510" priority="10" stopIfTrue="1" operator="lessThan">
      <formula>0</formula>
    </cfRule>
  </conditionalFormatting>
  <conditionalFormatting sqref="X59">
    <cfRule type="cellIs" dxfId="509" priority="9" stopIfTrue="1" operator="lessThan">
      <formula>0</formula>
    </cfRule>
  </conditionalFormatting>
  <conditionalFormatting sqref="X58">
    <cfRule type="cellIs" dxfId="508" priority="8" stopIfTrue="1" operator="lessThan">
      <formula>0</formula>
    </cfRule>
  </conditionalFormatting>
  <conditionalFormatting sqref="AA56:AA57">
    <cfRule type="cellIs" dxfId="507" priority="7" stopIfTrue="1" operator="lessThan">
      <formula>0</formula>
    </cfRule>
  </conditionalFormatting>
  <conditionalFormatting sqref="AA59">
    <cfRule type="cellIs" dxfId="506" priority="6" stopIfTrue="1" operator="lessThan">
      <formula>0</formula>
    </cfRule>
  </conditionalFormatting>
  <conditionalFormatting sqref="AA58">
    <cfRule type="cellIs" dxfId="505" priority="5" stopIfTrue="1" operator="lessThan">
      <formula>0</formula>
    </cfRule>
  </conditionalFormatting>
  <conditionalFormatting sqref="Q13:R15 P13:P21">
    <cfRule type="cellIs" dxfId="504" priority="81" stopIfTrue="1" operator="lessThan">
      <formula>0</formula>
    </cfRule>
  </conditionalFormatting>
  <conditionalFormatting sqref="AQ7:AR7 AO13:AP15 AN6:AN10 AN13:AN21">
    <cfRule type="cellIs" dxfId="503" priority="3" stopIfTrue="1" operator="lessThan">
      <formula>0</formula>
    </cfRule>
  </conditionalFormatting>
  <conditionalFormatting sqref="AU34">
    <cfRule type="cellIs" dxfId="502" priority="2" stopIfTrue="1" operator="lessThan">
      <formula>0</formula>
    </cfRule>
  </conditionalFormatting>
  <conditionalFormatting sqref="D37:D41">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1760468</v>
      </c>
      <c r="E5" s="326">
        <v>2104764.8200000012</v>
      </c>
      <c r="F5" s="326"/>
      <c r="G5" s="328"/>
      <c r="H5" s="328"/>
      <c r="I5" s="325">
        <v>2104764.8200000012</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769705106</v>
      </c>
      <c r="AT5" s="327"/>
      <c r="AU5" s="327">
        <v>464590984</v>
      </c>
      <c r="AV5" s="369"/>
      <c r="AW5" s="373"/>
    </row>
    <row r="6" spans="2:49" x14ac:dyDescent="0.2">
      <c r="B6" s="343" t="s">
        <v>278</v>
      </c>
      <c r="C6" s="331" t="s">
        <v>8</v>
      </c>
      <c r="D6" s="318"/>
      <c r="E6" s="319">
        <v>135404.58999999796</v>
      </c>
      <c r="F6" s="319"/>
      <c r="G6" s="320"/>
      <c r="H6" s="320"/>
      <c r="I6" s="318">
        <v>135404.58999999796</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v>54651.27</v>
      </c>
      <c r="F13" s="319"/>
      <c r="G13" s="319"/>
      <c r="H13" s="319"/>
      <c r="I13" s="318">
        <v>54651.27</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64751.48</v>
      </c>
      <c r="F15" s="319"/>
      <c r="G15" s="319"/>
      <c r="H15" s="319"/>
      <c r="I15" s="318">
        <v>64751.48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-846218.15</v>
      </c>
      <c r="F16" s="319"/>
      <c r="G16" s="319"/>
      <c r="H16" s="319"/>
      <c r="I16" s="318">
        <v>-846218.15</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1245411.8199999998</v>
      </c>
      <c r="F20" s="319"/>
      <c r="G20" s="319"/>
      <c r="H20" s="319"/>
      <c r="I20" s="318">
        <v>1245411.8199999998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1170400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627659922</v>
      </c>
      <c r="AT23" s="321"/>
      <c r="AU23" s="321">
        <v>412229482</v>
      </c>
      <c r="AV23" s="368"/>
      <c r="AW23" s="374"/>
    </row>
    <row r="24" spans="2:49" ht="28.5" customHeight="1" x14ac:dyDescent="0.2">
      <c r="B24" s="345" t="s">
        <v>114</v>
      </c>
      <c r="C24" s="331"/>
      <c r="D24" s="365"/>
      <c r="E24" s="319">
        <v>1277743.9300000002</v>
      </c>
      <c r="F24" s="319"/>
      <c r="G24" s="319"/>
      <c r="H24" s="319"/>
      <c r="I24" s="318">
        <v>1277743.9300000002</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410340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102854192</v>
      </c>
      <c r="AT26" s="321"/>
      <c r="AU26" s="321">
        <v>61730557</v>
      </c>
      <c r="AV26" s="368"/>
      <c r="AW26" s="374"/>
    </row>
    <row r="27" spans="2:49" s="5" customFormat="1" ht="25.5" x14ac:dyDescent="0.2">
      <c r="B27" s="345" t="s">
        <v>85</v>
      </c>
      <c r="C27" s="331"/>
      <c r="D27" s="365"/>
      <c r="E27" s="319">
        <v>87833.843017313367</v>
      </c>
      <c r="F27" s="319"/>
      <c r="G27" s="319"/>
      <c r="H27" s="319"/>
      <c r="I27" s="318">
        <v>87833.843017313367</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69814199</v>
      </c>
      <c r="AT28" s="321"/>
      <c r="AU28" s="321">
        <v>61783377</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8976</v>
      </c>
      <c r="E49" s="319">
        <v>0</v>
      </c>
      <c r="F49" s="319"/>
      <c r="G49" s="319"/>
      <c r="H49" s="319"/>
      <c r="I49" s="318">
        <v>0</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2222990</v>
      </c>
      <c r="AT49" s="321"/>
      <c r="AU49" s="321">
        <v>16417205</v>
      </c>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2522705</v>
      </c>
      <c r="AT50" s="321"/>
      <c r="AU50" s="321">
        <v>13355322</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1571764</v>
      </c>
      <c r="E54" s="323">
        <v>1365577.7730173136</v>
      </c>
      <c r="F54" s="323"/>
      <c r="G54" s="323"/>
      <c r="H54" s="323"/>
      <c r="I54" s="322">
        <v>1365577.7730173136</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660999630</v>
      </c>
      <c r="AT54" s="324">
        <v>0</v>
      </c>
      <c r="AU54" s="324">
        <v>409114779</v>
      </c>
      <c r="AV54" s="368"/>
      <c r="AW54" s="374"/>
    </row>
    <row r="55" spans="2:49" ht="25.5" x14ac:dyDescent="0.2">
      <c r="B55" s="348" t="s">
        <v>493</v>
      </c>
      <c r="C55" s="335" t="s">
        <v>28</v>
      </c>
      <c r="D55" s="322">
        <v>0</v>
      </c>
      <c r="E55" s="323">
        <v>0</v>
      </c>
      <c r="F55" s="323"/>
      <c r="G55" s="323"/>
      <c r="H55" s="323"/>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208239.15</v>
      </c>
      <c r="F58" s="354"/>
      <c r="G58" s="354"/>
      <c r="H58" s="354"/>
      <c r="I58" s="353">
        <v>208239.15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1365577.7730173136</v>
      </c>
      <c r="F6" s="400">
        <v>1365577.7730173136</v>
      </c>
      <c r="G6" s="401">
        <v>1365577.7730173136</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208239.15</v>
      </c>
      <c r="F8" s="400">
        <v>208239.15</v>
      </c>
      <c r="G8" s="401">
        <v>208239.15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64751.48</v>
      </c>
      <c r="F9" s="400">
        <v>64751.48</v>
      </c>
      <c r="G9" s="401">
        <v>64751.48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-846218.15</v>
      </c>
      <c r="F10" s="400">
        <v>-846218.15</v>
      </c>
      <c r="G10" s="401">
        <v>-846218.15</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1938805.2930173136</v>
      </c>
      <c r="F12" s="400">
        <v>1938805.2930173136</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2185518.1399999992</v>
      </c>
      <c r="F15" s="395">
        <v>2185518.1399999992</v>
      </c>
      <c r="G15" s="396">
        <v>2185518.1399999992</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v>64032.89</v>
      </c>
      <c r="F16" s="400">
        <v>64032.89</v>
      </c>
      <c r="G16" s="401">
        <v>64032.89</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2121485.2499999991</v>
      </c>
      <c r="F17" s="400">
        <v>2121485.2499999991</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1938805.2930173136</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361422.91080000001</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106074.26249999995</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-178742.95381731441</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106074.26249999995</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63644.557499999966</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530759.64499999979</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531530.06329999992</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530759.64499999979</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1654758.4949999994</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488329.93999999983</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63644.557499999966</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489100.35829999996</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488329.93999999983</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1697188.1999999993</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1.1423631704588297</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127103.33461385137</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127103.33461385137</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435.08333333333331</v>
      </c>
      <c r="F38" s="432">
        <v>435.08333333333331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605</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514</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508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507</v>
      </c>
      <c r="C34" s="113"/>
      <c r="D34" s="138" t="s">
        <v>508</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509</v>
      </c>
      <c r="C48" s="113"/>
      <c r="D48" s="138" t="s">
        <v>508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515</v>
      </c>
      <c r="C56" s="115"/>
      <c r="D56" s="137" t="s">
        <v>516</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517</v>
      </c>
      <c r="C67" s="115"/>
      <c r="D67" s="137" t="s">
        <v>516</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518</v>
      </c>
      <c r="C78" s="115"/>
      <c r="D78" s="137" t="s">
        <v>516</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519</v>
      </c>
      <c r="C89" s="115"/>
      <c r="D89" s="137" t="s">
        <v>516</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520</v>
      </c>
      <c r="C100" s="115"/>
      <c r="D100" s="137" t="s">
        <v>516</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521</v>
      </c>
      <c r="C111" s="115"/>
      <c r="D111" s="137" t="s">
        <v>516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510</v>
      </c>
      <c r="C123" s="113"/>
      <c r="D123" s="138" t="s">
        <v>511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512</v>
      </c>
      <c r="C134" s="113"/>
      <c r="D134" s="138" t="s">
        <v>511</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522</v>
      </c>
      <c r="C145" s="113"/>
      <c r="D145" s="138" t="s">
        <v>511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523</v>
      </c>
      <c r="C156" s="113"/>
      <c r="D156" s="138" t="s">
        <v>511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513</v>
      </c>
      <c r="C178" s="113"/>
      <c r="D178" s="138" t="s">
        <v>511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Stephanie</cp:lastModifiedBy>
  <cp:lastPrinted>2014-12-18T11:24:00Z</cp:lastPrinted>
  <dcterms:created xsi:type="dcterms:W3CDTF">2012-03-15T16:14:51Z</dcterms:created>
  <dcterms:modified xsi:type="dcterms:W3CDTF">2016-07-25T20:17:04Z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