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0" i="10"/>
  <c r="G9" i="10"/>
  <c r="G15" i="10" s="1"/>
  <c r="G7" i="10"/>
  <c r="G19" i="10" s="1"/>
  <c r="G6" i="10"/>
  <c r="G20" i="10" s="1"/>
  <c r="F50" i="10"/>
  <c r="F41" i="10"/>
  <c r="E50" i="10"/>
  <c r="E16" i="10"/>
  <c r="E11" i="10"/>
  <c r="E10" i="10"/>
  <c r="F10" i="10" s="1"/>
  <c r="E9" i="10"/>
  <c r="E8" i="10"/>
  <c r="F11" i="10"/>
  <c r="F9" i="10"/>
  <c r="F8" i="10"/>
  <c r="AT55" i="18"/>
  <c r="E55" i="18"/>
  <c r="D55" i="18"/>
  <c r="AT60" i="4"/>
  <c r="C4" i="16"/>
  <c r="E22" i="4"/>
  <c r="D60" i="4"/>
  <c r="E60" i="4"/>
  <c r="F16" i="10" l="1"/>
  <c r="D54" i="18"/>
  <c r="E5" i="4"/>
  <c r="E15" i="10" s="1"/>
  <c r="F15" i="10" s="1"/>
  <c r="AT54" i="18"/>
  <c r="AT12" i="4" s="1"/>
  <c r="G27" i="10"/>
  <c r="G23" i="10"/>
  <c r="G22" i="10"/>
  <c r="G32" i="10"/>
  <c r="G24" i="10"/>
  <c r="AT22" i="4"/>
  <c r="D22" i="4"/>
  <c r="E7" i="10" l="1"/>
  <c r="F7" i="10" s="1"/>
  <c r="G30" i="10"/>
  <c r="G31" i="10" s="1"/>
  <c r="G29" i="10" s="1"/>
  <c r="G33" i="10" s="1"/>
  <c r="G34" i="10" s="1"/>
  <c r="G21" i="10"/>
  <c r="G26" i="10" s="1"/>
  <c r="G25" i="10" s="1"/>
  <c r="G28" i="10" s="1"/>
  <c r="D12" i="4"/>
  <c r="AT5" i="4"/>
  <c r="D5" i="4"/>
  <c r="E54" i="18" l="1"/>
  <c r="E12" i="4" s="1"/>
  <c r="E6" i="10" s="1"/>
  <c r="F6" i="10" l="1"/>
  <c r="C12" i="10" s="1"/>
  <c r="E38" i="10" l="1"/>
  <c r="F38" i="10" s="1"/>
  <c r="D17" i="10"/>
  <c r="D45" i="10" s="1"/>
  <c r="E17" i="10"/>
  <c r="F17" i="10"/>
  <c r="E12" i="10"/>
  <c r="C17" i="10"/>
  <c r="C45" i="10" s="1"/>
  <c r="D12" i="10"/>
  <c r="E45" i="10" l="1"/>
  <c r="F39" i="10" s="1"/>
  <c r="F12" i="10"/>
  <c r="F53" i="10"/>
  <c r="F45" i="10"/>
  <c r="F42" i="10"/>
  <c r="F5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<sst xmlns="http://schemas.openxmlformats.org/spreadsheetml/2006/main" count="567" uniqueCount="505">
  <si>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</si>
  <si>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</si>
  <si>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</si>
  <si>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</si>
  <si>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</si>
  <si>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</si>
  <si>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</si>
  <si>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</si>
  <si>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</si>
  <si>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</si>
  <si>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</si>
  <si>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</si>
  <si>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</si>
  <si>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</si>
  <si>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</si>
  <si>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</si>
  <si>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</si>
  <si>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</si>
  <si>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</si>
  <si>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</si>
  <si>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</si>
  <si>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</si>
  <si>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</si>
  <si>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</si>
  <si>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</si>
  <si>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</si>
  <si>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</si>
  <si>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</si>
  <si>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</si>
  <si>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</si>
  <si>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</si>
  <si>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</si>
  <si>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</si>
  <si>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</si>
  <si>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</si>
  <si>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</si>
  <si>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</si>
  <si>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</si>
  <si>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</si>
  <si>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</si>
  <si>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</si>
  <si>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</si>
  <si>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</si>
  <si>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</si>
  <si>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</si>
  <si>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</si>
  <si>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</si>
  <si>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</si>
  <si>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</si>
  <si>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</si>
  <si>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</si>
  <si>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</si>
  <si>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</si>
  <si>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</si>
  <si>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</si>
  <si>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</si>
  <si>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</si>
  <si>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</si>
  <si>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</si>
  <si>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</si>
  <si>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</si>
  <si>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</si>
  <si>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</si>
  <si>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</si>
  <si>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</si>
  <si>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</si>
  <si>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</si>
  <si>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</si>
  <si>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</si>
  <si>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</si>
  <si>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</si>
  <si>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</si>
  <si>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</si>
  <si>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</si>
  <si>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</si>
  <si>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</si>
  <si>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</si>
  <si>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</si>
  <si>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</si>
  <si>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</si>
  <si>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</si>
  <si>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</si>
  <si>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</si>
  <si>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</si>
  <si>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</si>
  <si>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</si>
  <si>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</si>
  <si>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</si>
  <si>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</si>
  <si>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</si>
  <si>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</si>
  <si>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</si>
  <si>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</si>
  <si>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</si>
  <si>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</si>
  <si>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</si>
  <si>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</si>
  <si>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</si>
  <si>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</si>
  <si>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</si>
  <si>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</si>
  <si>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</si>
  <si>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</si>
  <si>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</si>
  <si>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</si>
  <si>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</si>
  <si>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</si>
  <si>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</si>
  <si>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</si>
  <si>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</si>
  <si>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</si>
  <si>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</si>
  <si>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</si>
  <si>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</si>
  <si>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</si>
  <si>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</si>
  <si>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</si>
  <si>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</si>
  <si>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</si>
  <si>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</si>
  <si>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</si>
  <si>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</si>
  <si>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</si>
  <si>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</si>
  <si>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</si>
  <si>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</si>
  <si>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</si>
  <si>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</si>
  <si>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</si>
  <si>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</si>
  <si>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</si>
  <si>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</si>
  <si>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</si>
  <si>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</si>
  <si>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</si>
  <si>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</si>
  <si>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</si>
  <si>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</si>
  <si>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</si>
  <si>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</si>
  <si>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</si>
  <si>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</si>
  <si>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</si>
  <si>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</si>
  <si>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</si>
  <si>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</si>
  <si>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</si>
  <si>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</si>
  <si>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</si>
  <si>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</si>
  <si>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</si>
  <si>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</si>
  <si>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</si>
  <si>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</si>
  <si>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</si>
  <si>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</si>
  <si>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</si>
  <si>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</si>
  <si>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</si>
  <si>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</si>
  <si>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</si>
  <si>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</si>
  <si>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</si>
  <si>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</si>
  <si>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</si>
  <si>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</si>
  <si>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</si>
  <si>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</si>
  <si>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</si>
  <si>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</si>
  <si>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</si>
  <si>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</si>
  <si>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</si>
  <si>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</si>
  <si>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</si>
  <si>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</si>
  <si>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</si>
  <si>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</si>
  <si>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</si>
  <si>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</si>
  <si>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</si>
  <si>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</si>
  <si>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</si>
  <si>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</si>
  <si>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</si>
  <si>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</si>
  <si>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</si>
  <si>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</si>
  <si>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</si>
  <si>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</si>
  <si>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</si>
  <si>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</si>
  <si>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</si>
  <si>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</si>
  <si>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</si>
  <si>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</si>
  <si>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</si>
  <si>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</si>
  <si>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</si>
  <si>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</si>
  <si>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</si>
  <si>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</si>
  <si>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</si>
  <si>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</si>
  <si>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</si>
  <si>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</si>
  <si>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</si>
  <si>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</si>
  <si>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</si>
  <si>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</si>
  <si>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</si>
  <si>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</si>
  <si>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</si>
  <si>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</si>
  <si>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</si>
  <si>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</si>
  <si>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</si>
  <si>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</si>
  <si>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</si>
  <si>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</si>
  <si>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</si>
  <si>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</si>
  <si>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</si>
  <si>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</si>
  <si>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</si>
  <si>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</si>
  <si>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</si>
  <si>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</si>
  <si>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</si>
  <si>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</si>
  <si>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</si>
  <si>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</si>
  <si>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</si>
  <si>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</si>
  <si>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</si>
  <si>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</si>
  <si>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</si>
  <si>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</si>
  <si>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</si>
  <si>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</si>
  <si>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</si>
  <si>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</si>
  <si>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</si>
  <si>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</si>
  <si>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</si>
  <si>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</si>
  <si>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</si>
  <si>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</si>
  <si>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</si>
  <si>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</si>
  <si>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</si>
  <si>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</si>
  <si>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</si>
  <si>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</si>
  <si>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</si>
  <si>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</si>
  <si>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</si>
  <si>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</si>
  <si>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</si>
  <si>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</si>
  <si>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</si>
  <si>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</si>
  <si>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</si>
  <si>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</si>
  <si>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</si>
  <si>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</si>
  <si>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</si>
  <si>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</si>
  <si>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</si>
  <si>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</si>
  <si>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</si>
  <si>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</si>
  <si>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</si>
  <si>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</si>
  <si>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</si>
  <si>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</si>
  <si>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</si>
  <si>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</si>
  <si>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</si>
  <si>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</si>
  <si>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</si>
  <si>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</si>
  <si>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</si>
  <si>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</si>
  <si>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</si>
  <si>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</si>
  <si>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</si>
  <si>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</si>
  <si>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</si>
  <si>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</si>
  <si>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</si>
  <si>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</si>
  <si>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</si>
  <si>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</si>
  <si>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</si>
  <si>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</si>
  <si>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</si>
  <si>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</si>
  <si>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</si>
  <si>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</si>
  <si>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</si>
  <si>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</si>
  <si>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</si>
  <si>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</si>
  <si>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</si>
  <si>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</si>
  <si>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</si>
  <si>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</si>
  <si>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</si>
  <si>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</si>
  <si>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</si>
  <si>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</si>
  <si>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</si>
  <si>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</si>
  <si>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</si>
  <si>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</si>
  <si>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</si>
  <si>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</si>
  <si>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</si>
  <si>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</si>
  <si>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</si>
  <si>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</si>
  <si>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</si>
  <si>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</si>
  <si>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</si>
  <si>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</si>
  <si>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</si>
  <si>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</si>
  <si>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</si>
  <si>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</si>
  <si>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</si>
  <si>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</si>
  <si>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</si>
  <si>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</si>
  <si>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</si>
  <si>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</si>
  <si>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</si>
  <si>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</si>
  <si>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</si>
  <si>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</si>
  <si>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</si>
  <si>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</si>
  <si>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</si>
  <si>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</si>
  <si>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</si>
  <si>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</si>
  <si>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</si>
  <si>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</si>
  <si>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</si>
  <si>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</si>
  <si>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</si>
  <si>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</si>
  <si>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</si>
  <si>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</si>
  <si>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</si>
  <si>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</si>
  <si>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</si>
  <si>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</si>
  <si>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</si>
  <si>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</si>
  <si>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</si>
  <si>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</si>
  <si>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</si>
  <si>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</si>
  <si>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</si>
  <si>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</si>
  <si>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</si>
  <si>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</si>
  <si>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</si>
  <si>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</si>
  <si>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</si>
  <si>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</si>
  <si>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</si>
  <si>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</si>
  <si>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</si>
  <si>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</si>
  <si>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</si>
  <si>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</si>
  <si>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</si>
  <si>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</si>
  <si>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</si>
  <si>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</si>
  <si>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</si>
  <si>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</si>
  <si>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</si>
  <si>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</si>
  <si>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</si>
  <si>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</si>
  <si>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</si>
  <si>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</si>
  <si>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</si>
  <si>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</si>
  <si>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</si>
  <si>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</si>
  <si>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</si>
  <si>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</si>
  <si>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</si>
  <si>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</si>
  <si>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</si>
  <si>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</si>
  <si>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</si>
  <si>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</si>
  <si>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</si>
  <si>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</si>
  <si>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</si>
  <si>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</si>
  <si>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</si>
  <si>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</si>
  <si>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</si>
  <si>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</si>
  <si>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</si>
  <si>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</si>
  <si>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</si>
  <si>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</si>
  <si>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</si>
  <si>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</si>
  <si>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</si>
  <si>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</si>
  <si>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</si>
  <si>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</si>
  <si>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</si>
  <si>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</si>
  <si>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</si>
  <si>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</si>
  <si>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</si>
  <si>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</si>
  <si>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</si>
  <si>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</si>
  <si>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</si>
  <si>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</si>
  <si>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</si>
  <si>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</si>
  <si>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</si>
  <si>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</si>
  <si>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</si>
  <si>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</si>
  <si>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</si>
  <si>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</si>
  <si>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</si>
  <si>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</si>
  <si>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</si>
  <si>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</si>
  <si>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</si>
  <si>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</si>
  <si>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</si>
  <si>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</si>
  <si>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</si>
  <si>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</si>
  <si>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</si>
  <si>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</si>
  <si>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</si>
  <si>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</si>
  <si>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</si>
  <si>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</si>
  <si>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</si>
  <si>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</si>
  <si>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</si>
  <si>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</si>
  <si>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</si>
  <si>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</si>
  <si>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</si>
  <si>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</si>
  <si>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</si>
  <si>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</si>
  <si>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</si>
  <si>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</si>
  <si>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</si>
  <si>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</si>
  <si>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</si>
  <si>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</si>
  <si>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</si>
  <si>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</si>
  <si>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</si>
  <si>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</si>
  <si>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</si>
  <si>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</si>
  <si>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</si>
  <si>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</si>
  <si>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</si>
  <si>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</si>
  <si>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</si>
  <si>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</si>
  <si>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</si>
  <si>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</si>
  <si>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</si>
  <si>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</si>
  <si>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</si>
  <si>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</si>
  <si>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</si>
  <si>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</si>
  <si>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</si>
  <si>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</si>
  <si>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</si>
  <si>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</si>
  <si>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</si>
  <si>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</si>
  <si>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</si>
  <si>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</si>
  <si>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</si>
  <si>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</si>
  <si>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</si>
  <si>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</si>
  <si>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</si>
  <si>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86385</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</si>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</sst>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7166946.8859230466</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-1735455.3126008075</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5621403.6042488292</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-448793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3859</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4305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53185</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4432.083333333333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7168406.2792303683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1035329.6066926783</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1036789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3130721.2580652595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432199.19188979478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442064.01862234122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3340560.7409165981</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3825614.6392016942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40205754.389889717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37220153.318688504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5621403.6042488292</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71</v>
      </c>
      <c r="D6" s="398">
        <v>0</v>
      </c>
      <c r="E6" s="400">
        <f>SUM('Pt 1 Summary of Data'!E$12,'Pt 1 Summary of Data'!E$22)+SUM('Pt 1 Summary of Data'!G$12,'Pt 1 Summary of Data'!G$22)-SUM('Pt 1 Summary of Data'!H$12,'Pt 1 Summary of Data'!H$22)</f>
        <v>0</v>
      </c>
      <c r="F6" s="400">
        <f t="shared" ref="F6:F11" si="0">SUM(C6:E6)</f>
        <v>71</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71</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71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