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<sst xmlns="http://schemas.openxmlformats.org/spreadsheetml/2006/main" count="614" uniqueCount="505">
  <si>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</si>
  <si>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</si>
  <si>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</si>
  <si>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</si>
  <si>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</si>
  <si>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</si>
  <si>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</si>
  <si>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</si>
  <si>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</si>
  <si>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</si>
  <si>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</si>
  <si>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</si>
  <si>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</si>
  <si>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</si>
  <si>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</si>
  <si>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</si>
  <si>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</si>
  <si>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</si>
  <si>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</si>
  <si>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</si>
  <si>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</si>
  <si>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</si>
  <si>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</si>
  <si>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</si>
  <si>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</si>
  <si>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</si>
  <si>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</si>
  <si>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</si>
  <si>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</si>
  <si>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</si>
  <si>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</si>
  <si>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</si>
  <si>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</si>
  <si>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</si>
  <si>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</si>
  <si>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</si>
  <si>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</si>
  <si>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</si>
  <si>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</si>
  <si>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</si>
  <si>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</si>
  <si>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</si>
  <si>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</si>
  <si>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</si>
  <si>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</si>
  <si>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</si>
  <si>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</si>
  <si>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</si>
  <si>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</si>
  <si>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</si>
  <si>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</si>
  <si>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</si>
  <si>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</si>
  <si>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</si>
  <si>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</si>
  <si>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</si>
  <si>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</si>
  <si>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</si>
  <si>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</si>
  <si>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</si>
  <si>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</si>
  <si>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</si>
  <si>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</si>
  <si>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</si>
  <si>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</si>
  <si>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</si>
  <si>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</si>
  <si>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</si>
  <si>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</si>
  <si>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</si>
  <si>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</si>
  <si>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</si>
  <si>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</si>
  <si>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</si>
  <si>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</si>
  <si>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</si>
  <si>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</si>
  <si>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</si>
  <si>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</si>
  <si>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</si>
  <si>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</si>
  <si>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</si>
  <si>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</si>
  <si>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</si>
  <si>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</si>
  <si>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</si>
  <si>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</si>
  <si>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</si>
  <si>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</si>
  <si>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</si>
  <si>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</si>
  <si>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</si>
  <si>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</si>
  <si>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</si>
  <si>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</si>
  <si>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</si>
  <si>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</si>
  <si>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</si>
  <si>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</si>
  <si>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</si>
  <si>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</si>
  <si>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</si>
  <si>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</si>
  <si>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</si>
  <si>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</si>
  <si>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</si>
  <si>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</si>
  <si>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</si>
  <si>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</si>
  <si>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</si>
  <si>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</si>
  <si>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</si>
  <si>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</si>
  <si>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</si>
  <si>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</si>
  <si>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</si>
  <si>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</si>
  <si>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</si>
  <si>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</si>
  <si>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</si>
  <si>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</si>
  <si>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</si>
  <si>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</si>
  <si>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</si>
  <si>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</si>
  <si>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</si>
  <si>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</si>
  <si>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</si>
  <si>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</si>
  <si>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</si>
  <si>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</si>
  <si>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</si>
  <si>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</si>
  <si>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</si>
  <si>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</si>
  <si>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</si>
  <si>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</si>
  <si>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</si>
  <si>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</si>
  <si>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</si>
  <si>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</si>
  <si>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</si>
  <si>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</si>
  <si>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</si>
  <si>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</si>
  <si>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</si>
  <si>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</si>
  <si>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</si>
  <si>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</si>
  <si>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</si>
  <si>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</si>
  <si>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</si>
  <si>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</si>
  <si>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</si>
  <si>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</si>
  <si>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</si>
  <si>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</si>
  <si>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</si>
  <si>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</si>
  <si>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</si>
  <si>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</si>
  <si>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</si>
  <si>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</si>
  <si>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</si>
  <si>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</si>
  <si>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</si>
  <si>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</si>
  <si>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</si>
  <si>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</si>
  <si>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</si>
  <si>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</si>
  <si>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</si>
  <si>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</si>
  <si>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</si>
  <si>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</si>
  <si>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</si>
  <si>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</si>
  <si>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</si>
  <si>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</si>
  <si>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</si>
  <si>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</si>
  <si>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</si>
  <si>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</si>
  <si>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</si>
  <si>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</si>
  <si>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</si>
  <si>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</si>
  <si>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</si>
  <si>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</si>
  <si>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</si>
  <si>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</si>
  <si>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</si>
  <si>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</si>
  <si>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</si>
  <si>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</si>
  <si>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</si>
  <si>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</si>
  <si>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</si>
  <si>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</si>
  <si>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</si>
  <si>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</si>
  <si>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</si>
  <si>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</si>
  <si>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</si>
  <si>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</si>
  <si>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</si>
  <si>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</si>
  <si>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</si>
  <si>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</si>
  <si>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</si>
  <si>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</si>
  <si>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</si>
  <si>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</si>
  <si>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</si>
  <si>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</si>
  <si>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</si>
  <si>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</si>
  <si>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</si>
  <si>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</si>
  <si>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</si>
  <si>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</si>
  <si>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</si>
  <si>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</si>
  <si>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</si>
  <si>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</si>
  <si>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</si>
  <si>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</si>
  <si>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</si>
  <si>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</si>
  <si>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</si>
  <si>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</si>
  <si>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</si>
  <si>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</si>
  <si>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</si>
  <si>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</si>
  <si>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</si>
  <si>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</si>
  <si>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</si>
  <si>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</si>
  <si>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</si>
  <si>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</si>
  <si>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</si>
  <si>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</si>
  <si>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</si>
  <si>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</si>
  <si>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</si>
  <si>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</si>
  <si>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</si>
  <si>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</si>
  <si>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</si>
  <si>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</si>
  <si>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</si>
  <si>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</si>
  <si>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</si>
  <si>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</si>
  <si>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</si>
  <si>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</si>
  <si>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</si>
  <si>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</si>
  <si>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</si>
  <si>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</si>
  <si>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</si>
  <si>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</si>
  <si>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</si>
  <si>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</si>
  <si>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</si>
  <si>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</si>
  <si>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</si>
  <si>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</si>
  <si>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</si>
  <si>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</si>
  <si>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</si>
  <si>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</si>
  <si>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</si>
  <si>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</si>
  <si>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</si>
  <si>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</si>
  <si>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</si>
  <si>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</si>
  <si>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</si>
  <si>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</si>
  <si>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</si>
  <si>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</si>
  <si>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</si>
  <si>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</si>
  <si>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</si>
  <si>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</si>
  <si>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</si>
  <si>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</si>
  <si>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</si>
  <si>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</si>
  <si>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</si>
  <si>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</si>
  <si>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</si>
  <si>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</si>
  <si>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</si>
  <si>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</si>
  <si>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</si>
  <si>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</si>
  <si>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</si>
  <si>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</si>
  <si>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</si>
  <si>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</si>
  <si>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</si>
  <si>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</si>
  <si>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</si>
  <si>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</si>
  <si>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</si>
  <si>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</si>
  <si>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</si>
  <si>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</si>
  <si>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</si>
  <si>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</si>
  <si>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</si>
  <si>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</si>
  <si>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</si>
  <si>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</si>
  <si>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</si>
  <si>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</si>
  <si>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</si>
  <si>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</si>
  <si>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</si>
  <si>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</si>
  <si>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</si>
  <si>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</si>
  <si>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</si>
  <si>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</si>
  <si>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</si>
  <si>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</si>
  <si>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</si>
  <si>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</si>
  <si>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</si>
  <si>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</si>
  <si>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</si>
  <si>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</si>
  <si>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</si>
  <si>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</si>
  <si>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</si>
  <si>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</si>
  <si>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</si>
  <si>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</si>
  <si>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</si>
  <si>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</si>
  <si>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</si>
  <si>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</si>
  <si>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</si>
  <si>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</si>
  <si>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</si>
  <si>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</si>
  <si>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</si>
  <si>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</si>
  <si>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</si>
  <si>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</si>
  <si>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</si>
  <si>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</si>
  <si>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</si>
  <si>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</si>
  <si>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</si>
  <si>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</si>
  <si>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</si>
  <si>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</si>
  <si>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</si>
  <si>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</si>
  <si>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</si>
  <si>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</si>
  <si>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</si>
  <si>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</si>
  <si>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</si>
  <si>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</si>
  <si>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</si>
  <si>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</si>
  <si>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</si>
  <si>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</si>
  <si>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</si>
  <si>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</si>
  <si>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</si>
  <si>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</si>
  <si>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</si>
  <si>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</si>
  <si>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</si>
  <si>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</si>
  <si>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</si>
  <si>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</si>
  <si>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</si>
  <si>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</si>
  <si>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</si>
  <si>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</si>
  <si>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</si>
  <si>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</si>
  <si>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</si>
  <si>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</si>
  <si>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</si>
  <si>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</si>
  <si>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</si>
  <si>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</si>
  <si>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</si>
  <si>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</si>
  <si>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</si>
  <si>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</si>
  <si>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</si>
  <si>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</si>
  <si>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</si>
  <si>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</si>
  <si>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</si>
  <si>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</si>
  <si>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</si>
  <si>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</si>
  <si>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</si>
  <si>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</si>
  <si>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</si>
  <si>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</si>
  <si>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</si>
  <si>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</si>
  <si>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</si>
  <si>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</si>
  <si>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</si>
  <si>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</si>
  <si>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</si>
  <si>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</si>
  <si>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</si>
  <si>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</si>
  <si>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</si>
  <si>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</si>
  <si>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</si>
  <si>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</si>
  <si>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</si>
  <si>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</si>
  <si>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</si>
  <si>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</si>
  <si>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</si>
  <si>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</si>
  <si>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</si>
  <si>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</si>
  <si>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</si>
  <si>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</si>
  <si>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</si>
  <si>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</si>
  <si>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</si>
  <si>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</si>
  <si>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</si>
  <si>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</si>
  <si>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</si>
  <si>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</si>
  <si>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</si>
  <si>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</si>
  <si>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</si>
  <si>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</si>
  <si>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</si>
  <si>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</si>
  <si>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</si>
  <si>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</si>
  <si>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</si>
  <si>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</si>
  <si>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</si>
  <si>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</si>
  <si>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</si>
  <si>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</si>
  <si>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</si>
  <si>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</si>
  <si>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</si>
  <si>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</si>
  <si>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</si>
  <si>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</si>
  <si>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</si>
  <si>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</si>
  <si>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</si>
  <si>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</si>
  <si>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</si>
  <si>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</si>
  <si>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</si>
  <si>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</si>
  <si>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</si>
  <si>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</si>
  <si>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</si>
  <si>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</si>
  <si>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</si>
  <si>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</si>
  <si>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</si>
  <si>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</si>
  <si>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</si>
  <si>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</si>
  <si>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</si>
  <si>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</si>
  <si>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</si>
  <si>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</si>
  <si>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</si>
  <si>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</si>
  <si>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</si>
  <si>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</si>
  <si>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</si>
  <si>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</si>
  <si>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</si>
  <si>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</si>
  <si>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</si>
  <si>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</si>
  <si>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</si>
  <si>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</si>
  <si>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</si>
  <si>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</si>
  <si>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</si>
  <si>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</si>
  <si>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</si>
  <si>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25605</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</si>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</sst>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North_Dakot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-19512.71</v>
          </cell>
        </row>
        <row r="62">
          <cell r="AW62">
            <v>-6829.45</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169</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44" sqref="D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-3189.3444835045211</v>
      </c>
      <c r="E5" s="106">
        <v>-3189.3444835045211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1197891.344483505</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10198</v>
      </c>
      <c r="E12" s="106">
        <v>7643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1717124.2000000051</v>
      </c>
      <c r="AU12" s="107">
        <v>0</v>
      </c>
      <c r="AV12" s="312"/>
      <c r="AW12" s="317"/>
    </row>
    <row r="13" spans="1:49" ht="25.35" x14ac:dyDescent="0.4">
      <c r="B13" s="155" t="s">
        <v>230</v>
      </c>
      <c r="C13" s="62" t="s">
        <v>37</v>
      </c>
      <c r="D13" s="109">
        <v>171.73</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-187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-474</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-147.16067412576999</v>
      </c>
      <c r="E25" s="110">
        <v>-147.16067412576999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346102.45128599385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2299.8597487751504</v>
      </c>
      <c r="E31" s="110">
        <v>2299.8597487751504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20287.604036267112</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v>
      </c>
      <c r="E44" s="118">
        <v>-3.7846315487365558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-4271.2351785675819</v>
      </c>
      <c r="E45" s="110">
        <v>-4271.2351785675819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37383.034914402182</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v>
      </c>
      <c r="E47" s="110">
        <v>-1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79156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119.4034211735643</v>
      </c>
      <c r="E49" s="110">
        <v>119.4034211735643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801.24853915201243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3125.7668553999588</v>
      </c>
      <c r="E51" s="110">
        <v>3125.7668553999588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283711.83887907141</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1317</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1353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51</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16198</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1349.8474666666666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466879+'[1]Pt 1 Summary of Data'!$AW$61</f>
        <v>447366.29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-400669+'[1]Pt 1 Summary of Data'!$AW$62</f>
        <v>-407498.45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-3189.3444835045211</v>
      </c>
      <c r="E5" s="118">
        <v>-3189.3444835045211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1247549.344483505</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330670</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380328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328</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9</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78806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433744</v>
      </c>
      <c r="AU23" s="113"/>
      <c r="AV23" s="311"/>
      <c r="AW23" s="318"/>
    </row>
    <row r="24" spans="2:49" ht="28.5" customHeight="1" x14ac:dyDescent="0.4">
      <c r="B24" s="178" t="s">
        <v>114</v>
      </c>
      <c r="C24" s="133"/>
      <c r="D24" s="293"/>
      <c r="E24" s="110">
        <v>-7781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1498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58071</v>
      </c>
      <c r="AU26" s="113"/>
      <c r="AV26" s="311"/>
      <c r="AW26" s="318"/>
    </row>
    <row r="27" spans="2:49" s="5" customFormat="1" ht="25.35" x14ac:dyDescent="0.4">
      <c r="B27" s="178" t="s">
        <v>85</v>
      </c>
      <c r="C27" s="133"/>
      <c r="D27" s="293"/>
      <c r="E27" s="110">
        <v>-69201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69201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42064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2395780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1779062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4050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6100376</v>
      </c>
      <c r="AU34" s="113"/>
      <c r="AV34" s="311"/>
      <c r="AW34" s="318"/>
    </row>
    <row r="35" spans="2:49" s="5" customFormat="1" x14ac:dyDescent="0.4">
      <c r="B35" s="178" t="s">
        <v>91</v>
      </c>
      <c r="C35" s="133"/>
      <c r="D35" s="293"/>
      <c r="E35" s="110">
        <v>4050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5158</v>
      </c>
      <c r="E36" s="110">
        <v>5158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5433846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-94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37956</v>
      </c>
      <c r="AU38" s="113"/>
      <c r="AV38" s="311"/>
      <c r="AW38" s="318"/>
    </row>
    <row r="39" spans="2:49" ht="28.2" customHeight="1" x14ac:dyDescent="0.4">
      <c r="B39" s="178" t="s">
        <v>86</v>
      </c>
      <c r="C39" s="133"/>
      <c r="D39" s="293"/>
      <c r="E39" s="110">
        <v>-94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3307</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163925</v>
      </c>
      <c r="AU41" s="113"/>
      <c r="AV41" s="311"/>
      <c r="AW41" s="318"/>
    </row>
    <row r="42" spans="2:49" s="5" customFormat="1" x14ac:dyDescent="0.4">
      <c r="B42" s="178" t="s">
        <v>92</v>
      </c>
      <c r="C42" s="133"/>
      <c r="D42" s="293"/>
      <c r="E42" s="110">
        <v>85827</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3126</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217779.79999999501</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27</v>
      </c>
      <c r="AU49" s="113"/>
      <c r="AV49" s="311"/>
      <c r="AW49" s="318"/>
    </row>
    <row r="50" spans="2:49" x14ac:dyDescent="0.4">
      <c r="B50" s="176" t="s">
        <v>119</v>
      </c>
      <c r="C50" s="133" t="s">
        <v>34</v>
      </c>
      <c r="D50" s="109">
        <v>116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51</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10198</v>
      </c>
      <c r="E54" s="115">
        <v>7643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1717124.2000000051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284960</v>
      </c>
      <c r="D5" s="118">
        <v>321492.77645700006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288039</v>
      </c>
      <c r="D6" s="110">
        <v>322001</v>
      </c>
      <c r="E6" s="115">
        <v>7643</v>
      </c>
      <c r="F6" s="115">
        <v>617683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288039</v>
      </c>
      <c r="D12" s="115">
        <v>322001</v>
      </c>
      <c r="E12" s="115">
        <v>7643</v>
      </c>
      <c r="F12" s="115">
        <v>617683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250796</v>
      </c>
      <c r="D15" s="118">
        <v>280197</v>
      </c>
      <c r="E15" s="106">
        <v>-3189.3444835045211</v>
      </c>
      <c r="F15" s="106">
        <v>527803.65551649546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18473</v>
      </c>
      <c r="D16" s="110">
        <v>12002</v>
      </c>
      <c r="E16" s="115">
        <v>2152.6990746493802</v>
      </c>
      <c r="F16" s="115">
        <v>32627.699074649379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232323</v>
      </c>
      <c r="D17" s="115">
        <v>268195</v>
      </c>
      <c r="E17" s="115">
        <v>-5342.0435581539014</v>
      </c>
      <c r="F17" s="115">
        <v>495175.95644184609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74</v>
      </c>
      <c r="D37" s="122">
        <v>59</v>
      </c>
      <c r="E37" s="256">
        <v>0</v>
      </c>
      <c r="F37" s="256">
        <v>133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