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HELLEY\MLR\MLR 2014 calculation\2014 MLR Templates\"/>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<sst xmlns="http://schemas.openxmlformats.org/spreadsheetml/2006/main" count="693" uniqueCount="603">
  <si>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</si>
  <si>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</si>
  <si>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</si>
  <si>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</si>
  <si>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</si>
  <si>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</si>
  <si>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</si>
  <si>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</si>
  <si>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</si>
  <si>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</si>
  <si>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</si>
  <si>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</si>
  <si>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</si>
  <si>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</si>
  <si>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</si>
  <si>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</si>
  <si>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</si>
  <si>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</si>
  <si>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</si>
  <si>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</si>
  <si>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</si>
  <si>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</si>
  <si>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</si>
  <si>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</si>
  <si>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</si>
  <si>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</si>
  <si>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</si>
  <si>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</si>
  <si>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</si>
  <si>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</si>
  <si>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</si>
  <si>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</si>
  <si>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</si>
  <si>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</si>
  <si>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</si>
  <si>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</si>
  <si>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</si>
  <si>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</si>
  <si>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</si>
  <si>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</si>
  <si>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</si>
  <si>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</si>
  <si>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</si>
  <si>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</si>
  <si>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</si>
  <si>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</si>
  <si>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</si>
  <si>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</si>
  <si>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</si>
  <si>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</si>
  <si>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</si>
  <si>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</si>
  <si>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</si>
  <si>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</si>
  <si>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</si>
  <si>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</si>
  <si>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</si>
  <si>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</si>
  <si>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</si>
  <si>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</si>
  <si>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</si>
  <si>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</si>
  <si>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</si>
  <si>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</si>
  <si>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</si>
  <si>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</si>
  <si>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</si>
  <si>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</si>
  <si>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</si>
  <si>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</si>
  <si>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</si>
  <si>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</si>
  <si>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</si>
  <si>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</si>
  <si>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</si>
  <si>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</si>
  <si>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</si>
  <si>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</si>
  <si>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</si>
  <si>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</si>
  <si>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</si>
  <si>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</si>
  <si>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</si>
  <si>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</si>
  <si>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</si>
  <si>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</si>
  <si>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</si>
  <si>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</si>
  <si>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</si>
  <si>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</si>
  <si>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</si>
  <si>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</si>
  <si>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</si>
  <si>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</si>
  <si>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</si>
  <si>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</si>
  <si>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</si>
  <si>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</si>
  <si>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</si>
  <si>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</si>
  <si>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</si>
  <si>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</si>
  <si>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</si>
  <si>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</si>
  <si>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</si>
  <si>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</si>
  <si>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</si>
  <si>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</si>
  <si>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</si>
  <si>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</si>
  <si>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</si>
  <si>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</si>
  <si>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</si>
  <si>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</si>
  <si>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</si>
  <si>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</si>
  <si>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</si>
  <si>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</si>
  <si>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</si>
  <si>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</si>
  <si>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</si>
  <si>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</si>
  <si>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</si>
  <si>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</si>
  <si>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</si>
  <si>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</si>
  <si>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</si>
  <si>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</si>
  <si>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</si>
  <si>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</si>
  <si>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</si>
  <si>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</si>
  <si>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</si>
  <si>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</si>
  <si>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</si>
  <si>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</si>
  <si>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</si>
  <si>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</si>
  <si>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</si>
  <si>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</si>
  <si>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</si>
  <si>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</si>
  <si>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</si>
  <si>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</si>
  <si>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</si>
  <si>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</si>
  <si>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</si>
  <si>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</si>
  <si>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</si>
  <si>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</si>
  <si>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</si>
  <si>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</si>
  <si>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</si>
  <si>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</si>
  <si>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</si>
  <si>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</si>
  <si>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</si>
  <si>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</si>
  <si>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</si>
  <si>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</si>
  <si>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</si>
  <si>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</si>
  <si>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</si>
  <si>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</si>
  <si>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</si>
  <si>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</si>
  <si>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</si>
  <si>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</si>
  <si>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</si>
  <si>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</si>
  <si>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</si>
  <si>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</si>
  <si>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</si>
  <si>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</si>
  <si>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</si>
  <si>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</si>
  <si>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</si>
  <si>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</si>
  <si>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</si>
  <si>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</si>
  <si>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</si>
  <si>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</si>
  <si>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</si>
  <si>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</si>
  <si>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</si>
  <si>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</si>
  <si>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</si>
  <si>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</si>
  <si>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</si>
  <si>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</si>
  <si>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</si>
  <si>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</si>
  <si>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</si>
  <si>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</si>
  <si>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</si>
  <si>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</si>
  <si>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</si>
  <si>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</si>
  <si>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</si>
  <si>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</si>
  <si>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</si>
  <si>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</si>
  <si>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</si>
  <si>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</si>
  <si>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</si>
  <si>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</si>
  <si>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</si>
  <si>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</si>
  <si>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</si>
  <si>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</si>
  <si>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</si>
  <si>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</si>
  <si>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</si>
  <si>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</si>
  <si>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</si>
  <si>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</si>
  <si>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</si>
  <si>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</si>
  <si>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</si>
  <si>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</si>
  <si>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</si>
  <si>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</si>
  <si>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</si>
  <si>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</si>
  <si>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</si>
  <si>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</si>
  <si>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</si>
  <si>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</si>
  <si>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</si>
  <si>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</si>
  <si>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</si>
  <si>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</si>
  <si>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</si>
  <si>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</si>
  <si>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</si>
  <si>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</si>
  <si>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</si>
  <si>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</si>
  <si>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</si>
  <si>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</si>
  <si>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</si>
  <si>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</si>
  <si>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</si>
  <si>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</si>
  <si>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</si>
  <si>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</si>
  <si>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</si>
  <si>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</si>
  <si>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</si>
  <si>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</si>
  <si>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</si>
  <si>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</si>
  <si>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</si>
  <si>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</si>
  <si>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</si>
  <si>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</si>
  <si>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</si>
  <si>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</si>
  <si>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</si>
  <si>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</si>
  <si>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</si>
  <si>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</si>
  <si>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</si>
  <si>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</si>
  <si>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</si>
  <si>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</si>
  <si>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</si>
  <si>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</si>
  <si>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</si>
  <si>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</si>
  <si>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</si>
  <si>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</si>
  <si>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</si>
  <si>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</si>
  <si>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</si>
  <si>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</si>
  <si>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</si>
  <si>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</si>
  <si>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</si>
  <si>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</si>
  <si>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</si>
  <si>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</si>
  <si>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</si>
  <si>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</si>
  <si>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</si>
  <si>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</si>
  <si>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</si>
  <si>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</si>
  <si>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</si>
  <si>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</si>
  <si>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</si>
  <si>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</si>
  <si>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</si>
  <si>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</si>
  <si>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</si>
  <si>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</si>
  <si>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</si>
  <si>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</si>
  <si>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</si>
  <si>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</si>
  <si>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</si>
  <si>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</si>
  <si>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</si>
  <si>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</si>
  <si>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</si>
  <si>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</si>
  <si>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</si>
  <si>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</si>
  <si>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</si>
  <si>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</si>
  <si>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</si>
  <si>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</si>
  <si>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</si>
  <si>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</si>
  <si>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</si>
  <si>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</si>
  <si>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</si>
  <si>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</si>
  <si>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</si>
  <si>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</si>
  <si>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</si>
  <si>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</si>
  <si>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</si>
  <si>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</si>
  <si>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</si>
  <si>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</si>
  <si>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</si>
  <si>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</si>
  <si>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</si>
  <si>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</si>
  <si>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</si>
  <si>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</si>
  <si>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</si>
  <si>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</si>
  <si>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</si>
  <si>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</si>
  <si>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</si>
  <si>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</si>
  <si>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</si>
  <si>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</si>
  <si>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</si>
  <si>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</si>
  <si>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</si>
  <si>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</si>
  <si>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</si>
  <si>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</si>
  <si>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</si>
  <si>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</si>
  <si>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</si>
  <si>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</si>
  <si>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</si>
  <si>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</si>
  <si>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</si>
  <si>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</si>
  <si>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</si>
  <si>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</si>
  <si>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</si>
  <si>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</si>
  <si>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</si>
  <si>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</si>
  <si>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</si>
  <si>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</si>
  <si>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</si>
  <si>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</si>
  <si>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</si>
  <si>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</si>
  <si>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</si>
  <si>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</si>
  <si>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</si>
  <si>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</si>
  <si>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</si>
  <si>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</si>
  <si>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</si>
  <si>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</si>
  <si>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</si>
  <si>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</si>
  <si>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</si>
  <si>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</si>
  <si>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</si>
  <si>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</si>
  <si>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</si>
  <si>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</si>
  <si>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</si>
  <si>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</si>
  <si>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</si>
  <si>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</si>
  <si>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</si>
  <si>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</si>
  <si>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</si>
  <si>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</si>
  <si>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</si>
  <si>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</si>
  <si>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</si>
  <si>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</si>
  <si>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</si>
  <si>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</si>
  <si>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</si>
  <si>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</si>
  <si>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</si>
  <si>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</si>
  <si>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</si>
  <si>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</si>
  <si>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</si>
  <si>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</si>
  <si>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</si>
  <si>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</si>
  <si>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</si>
  <si>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</si>
  <si>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</si>
  <si>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</si>
  <si>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</si>
  <si>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</si>
  <si>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</si>
  <si>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</si>
  <si>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</si>
  <si>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</si>
  <si>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</si>
  <si>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</si>
  <si>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</si>
  <si>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</si>
  <si>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</si>
  <si>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</si>
  <si>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</si>
  <si>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</si>
  <si>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</si>
  <si>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</si>
  <si>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</si>
  <si>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</si>
  <si>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</si>
  <si>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</si>
  <si>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</si>
  <si>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</si>
  <si>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</si>
  <si>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</si>
  <si>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</si>
  <si>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</si>
  <si>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</si>
  <si>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</si>
  <si>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</si>
  <si>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</si>
  <si>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</si>
  <si>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</si>
  <si>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</si>
  <si>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</si>
  <si>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</si>
  <si>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</si>
  <si>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</si>
  <si>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</si>
  <si>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</si>
  <si>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</si>
  <si>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</si>
  <si>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</si>
  <si>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</si>
  <si>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</si>
  <si>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</si>
  <si>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</si>
  <si>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</si>
  <si>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</si>
  <si>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</si>
  <si>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</si>
  <si>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</si>
  <si>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</si>
  <si>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</si>
  <si>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</si>
  <si>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</si>
  <si>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</si>
  <si>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</si>
  <si>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</si>
  <si>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</si>
  <si>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</si>
  <si>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</si>
  <si>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</si>
  <si>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</si>
  <si>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</si>
  <si>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</si>
  <si>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</si>
  <si>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</si>
  <si>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</si>
  <si>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</si>
  <si>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</si>
  <si>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</si>
  <si>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</si>
  <si>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</si>
  <si>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</si>
  <si>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</si>
  <si>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</si>
  <si>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</si>
  <si>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</si>
  <si>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</si>
  <si>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</si>
  <si>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</si>
  <si>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</si>
  <si>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</si>
  <si>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</si>
  <si>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Noridian Mutual Insurance Company</t>
  </si>
  <si>
    <t>Blue Cross Blue Shield of North Dakota</t>
  </si>
  <si>
    <t>2014</t>
  </si>
  <si>
    <t>4510 13th Ave S Fargo, ND 58121-0001</t>
  </si>
  <si>
    <t>450173185</t>
  </si>
  <si>
    <t>068581</t>
  </si>
  <si>
    <t>55891</t>
  </si>
  <si>
    <t>37160</t>
  </si>
  <si>
    <t>65</t>
  </si>
  <si>
    <t/>
  </si>
  <si>
    <t>Incurred Claims</t>
  </si>
  <si>
    <t>Incurred claims were extracted from NMIC's data warehouse for institutional, professional and pharmacy claims incurred in calendar years 2012, 2013 and 2014 and paid through March 31, 2015. Pharmacy rebates were allocated between lines of business using pharmacy paid claims.</t>
  </si>
  <si>
    <t>Federal Taxes and Assessments</t>
  </si>
  <si>
    <t>A portion of Federal taxes and assessments are allocated to investment income based on net income at the applicable tax rate.</t>
  </si>
  <si>
    <t>The remaining tax is allocated to the various lines of bsuiness based on underwriting gain/loss by line of business without</t>
  </si>
  <si>
    <t>regard to the income taxes.</t>
  </si>
  <si>
    <t>State Insurance, premium and other taxes</t>
  </si>
  <si>
    <t>Prmeium taxes are allocated porportionately to the lines of business that create the liability.</t>
  </si>
  <si>
    <t>Community benefit expenditures</t>
  </si>
  <si>
    <t>Not applicable.</t>
  </si>
  <si>
    <t>Regulatory authority licenses and fees</t>
  </si>
  <si>
    <t>Exam fees in lieu of premium taxes are allocated proportionately to the lines of business that create the liability.  Other regulatory</t>
  </si>
  <si>
    <t>authority licenses and fees are allocated based on net income.  This also includes costs of  ND Insurance Department licenses</t>
  </si>
  <si>
    <t>and fees for marketing agents.</t>
  </si>
  <si>
    <t>Preauthorization-Initial</t>
  </si>
  <si>
    <t>Case Management</t>
  </si>
  <si>
    <t>FEP Disease Management</t>
  </si>
  <si>
    <t>Quality Improvement Projects (QIP)-Improve Health</t>
  </si>
  <si>
    <t>Corrective Action Plans (CAP)-Health Outcomes</t>
  </si>
  <si>
    <t>URAC</t>
  </si>
  <si>
    <t>Accordant-Clinical</t>
  </si>
  <si>
    <t>Registered nurses complete reviews in accordance with established clinical criteria. The nurse may identify quality of care to report to the Quality Management or assist in coordination of care with the Case Management Department. Allocated internal salaries and related costs are based on reported labor activities.</t>
  </si>
  <si>
    <t>Conduct assessments of a member's needs through on-site visits, telephone interviews and analysis of report to determine if a member could benefit from case management.  The type of service provided varies depending on each member's need and situation.  Allocated internal salaries and related costs are based on reported lavor activities.</t>
  </si>
  <si>
    <t>Chronic diseases result in acute illness if not properly monitored and treated over time.  Emphasizes prevention of exacerbations and complications utilizing evidence based practice guidelines and patient empowered strategies.  Allocated internal salaries and related costs are based on reported labor activities.</t>
  </si>
  <si>
    <t>QIP includes a specific intervention aimed to improve the health outcomes of members and processes.  Periodic monitoring of Plan activities is conducted to validate prior results.</t>
  </si>
  <si>
    <t>BCBSND may initiate a Corrective Action Plan if a health care provider does not comply with performance standards.</t>
  </si>
  <si>
    <t>These guildelines ensure that utilization review and case management processes are clinically sound and respect patients' and providers' rights while providing reasonable guidelines to follow.</t>
  </si>
  <si>
    <t>Personalized counseling and health evaluation are delivered to evaluate potential complications. Also available are a 24/7/365 nurse line, member education, self-management techniques and guidance for additional resources.  The focus is proactive care to avoid hospital admission and health crises.</t>
  </si>
  <si>
    <t>Discharge Planning</t>
  </si>
  <si>
    <t>Staff supports discharge planning by providing information on benefits available for those services determined to be medically appropriate and necessary for the member's continued care and treatment. Allocated internal salaries and related costs are based on reported labor activities.</t>
  </si>
  <si>
    <t>Medical Policy</t>
  </si>
  <si>
    <t>Benefit Inquiry</t>
  </si>
  <si>
    <t>Prior Approval</t>
  </si>
  <si>
    <t>Preservice Medical Necessity Appeals</t>
  </si>
  <si>
    <t>Corrective Action Plan - Patient Safety</t>
  </si>
  <si>
    <t>Quality Improvement Project - Patient Safety</t>
  </si>
  <si>
    <t>Medical  policy development encompasses medical literature review, policy review and various other sources.  Medical policy development identifies and encourages evidence based medicine and best clinical practices to avoid harm. Allocated internal salaries and related costs are based on reported labor activities.</t>
  </si>
  <si>
    <t>Benefit    inquiries are questions about services that do not require prior approval.  This process ensures our members receive benefits that will provide for quality healthcare and avoid harm. Allocated internal salaries and related costs are based on reported labor activities.</t>
  </si>
  <si>
    <t>Approxiimately  20 procedures require prior approval for medical appropriateness and necessity.  This process ensures our members receive benefits that will provide for quality healthcare and avoid harm. Allocated internal salaries and related costs are based on reported labor activities.</t>
  </si>
  <si>
    <t>A   Pre-Service Appeal is defined as a Member expressing disagreement, either verbal or written, with a decision that was made on a request for services, drugs or supplies and requesting a change in that decision. Allocated internal salaries and related costs are based on reported labor activities.</t>
  </si>
  <si>
    <t>BCBSND  may initiate a corrective action if a Health Care Provider does not comply with performance standards. Allocated internal salaries and related costs are based on reported labor activities.</t>
  </si>
  <si>
    <t>Quality  improvement activities (identification, reporting, analysis, planning, documentation) focused on improving member safety and reducign medical errors. QIP includes a specific intervention to improve the health outcomes of members and processes. Allocated internal salaries and related costs are based on reported labor activities.</t>
  </si>
  <si>
    <t>Prenatal Plus Program</t>
  </si>
  <si>
    <t>Healthy Blue Redemption</t>
  </si>
  <si>
    <t>Health Club Credit</t>
  </si>
  <si>
    <t>Voluntary educational support program for expectant mothers. Goals of the program are providing education ro aide in a healthy pregnancy, encouraging collaboration with medical practioners and early invervention for those pregnancies at high risk. Allocated internal salaries and related costs are based on reported labor activities.</t>
  </si>
  <si>
    <t>This program offers personalized action plans for healthier living along with helpful resources, tools and guidance to assist members in their efforts to be well and stay well.  Members are eligible for point redemption up to $250/per member per year. Allocated costs are based on membership.</t>
  </si>
  <si>
    <t>Program offered to members for utilizing fitness center services.  Members are reimbursed $20/month for 12 or more visits to participating fitness centers. Allocated costs are based on membership.</t>
  </si>
  <si>
    <t>MediQHome</t>
  </si>
  <si>
    <t>Provider Profiles</t>
  </si>
  <si>
    <t>BCBS Wellness Initiative</t>
  </si>
  <si>
    <t>Blue Q Wellness Quality Program</t>
  </si>
  <si>
    <t>FEP HEDIS</t>
  </si>
  <si>
    <t>Wellness</t>
  </si>
  <si>
    <t>TREO</t>
  </si>
  <si>
    <t>Allows providers to focus on patients' health outcomes through the use of Mdinsight.  Mdinsight helps the provider identify care opportunities by organizing available patient clinical data to create patient-specific clinical summaries &amp; quality reports. Allocated internal salaries and related costs are based on reported labor activities.</t>
  </si>
  <si>
    <t>Provider profiling activities using health information (identification, reporting, analysis, planning and documentation) focused on improving health outcomes and improving member safety and reducing medical errors by providiing provider profiles. Allocated internal salaries and related costs are based on reported labor activities.</t>
  </si>
  <si>
    <t>BCBSND  via Healthways offers an online tool - HealthyBlueND.  BCBSND's online tools are designed to support each participant's well-being plan, health risk reduction and overall health improvement. Allocated internal salaries and related costs are based on reported labor activities.</t>
  </si>
  <si>
    <t>The program consists of the following components: completion of an HRA (annually), biometric screens every two years and advanced medical screens based off claims data.  Collect and report compliance rates and provide a report card twice a year. Allocated internal salaries and related costs are based on reported labor activities.</t>
  </si>
  <si>
    <t>A  subset of HEDIS (Healthcare Effectiveness Data and Information Set) measure are reported to the Office of Personnel Management (OPM) for Federal Employee Program (FEP) members annually. Allocated internal salaries and related costs are based on reported labor activities.</t>
  </si>
  <si>
    <t xml:space="preserve">Health Informatics summary reports provided to wellness to describe the utilization of wellness services, overall health care utilization and the relation of the two with possible areas of improvement. Allocated internal </t>
  </si>
  <si>
    <t>Groups software that is able to identify "Potentially Preventable Readmissions" for tracking and quality improvement opportunity. Allocated internal salaries and related costs are based on claims count.</t>
  </si>
  <si>
    <t>Allowable ICD-10 Expenses</t>
  </si>
  <si>
    <t>Customer Support and Claims Administration</t>
  </si>
  <si>
    <t>Compliance, Audit &amp; Corporate Ethics</t>
  </si>
  <si>
    <t>Information Technology</t>
  </si>
  <si>
    <t>Marketing</t>
  </si>
  <si>
    <t>Medical Management</t>
  </si>
  <si>
    <t>Provider Relations &amp; Reimbursement</t>
  </si>
  <si>
    <t>Network access fees to preferred provider organizations and other network-based health plans (including prescription drug networks) and related costs based on claim counts.</t>
  </si>
  <si>
    <t>Detection and prevention of payments for fraudulent requests for reimbursements. Internal salaries and related costs allocated based on reported labor activities, total cost and residual pool</t>
  </si>
  <si>
    <t>All hardware, software and maintenance costs for the Unisys mainfram system.  The mainframe processes informaton for claims, membership, aprovider reimbursement, medical management and marketing commissions and is allocated based on machine time.</t>
  </si>
  <si>
    <t>Member eduction and wellness program administration. Internal salaries and related costs are allocated based on a weighted contract/group count.</t>
  </si>
  <si>
    <t>Post and conscurrent claim case management activities, utilization review, internal and external appeals processes.  Internal salaries and related costshare allocated based on reported labor activities.</t>
  </si>
  <si>
    <t>Network development and provider contracting. Internal salaries and related costs are allocated based on reported labor activites.</t>
  </si>
  <si>
    <t>Corelink Services</t>
  </si>
  <si>
    <t>General Counsel</t>
  </si>
  <si>
    <t>Business Delivery and quality</t>
  </si>
  <si>
    <t>Costs incurred inconnection with the adjustment and recording of accident and halth claims.  This includes maintaining records, office maintenance, supervisory duties, supplies, adjuciation and estimating and disbursing loss payments. Internal salaries and related costs are allocated based on claim counts and reported labor activities.</t>
  </si>
  <si>
    <t>Costs incurred for the maintance of the claims processing system.  Costs are allocated based on a weighted claims and membership count.</t>
  </si>
  <si>
    <t>Renders legal adbice to all departments within the company and its affiliates in such areas as subrogation/reimbursement, claims adjudication, underwriting, agents' contracts, commissions and licensing.  Internal salaries and related costs are allocated based on reported labor activities, total cost and residual pool</t>
  </si>
  <si>
    <t>All hardware, software and maintenance costs for mainframes which house information. Internal salaries and related costs are allocated based on machine time.  Also includes costs related to group renewal, new groups, and benefit rewrites,  Internal salaries and related costs are allocated based on reported labor activities.</t>
  </si>
  <si>
    <t>Ensures that professional, institutional and/or DRG claims are proerly coded and billed.  Researches and reviews member and provider inquiries and appeals. Internal salaries and related costs are allocated based on reported labor activities.</t>
  </si>
  <si>
    <t>ICD-10 fedal manadated implementation, audits that evaluate th reliability and integrity of claims, inquiry and enrollment processes, as well as other related processes and functions that impact client service.  Internal salaries and related costs are allocated based on reported labor activities and total cost.</t>
  </si>
  <si>
    <t>Responsible for monitoring, developing, researching and implementing BCBSND reimbursmenet programs and policies for hospitals, clinics, physicians, and other groups.Researching, devloping and analyzing payment methodologies for new and existing provider types, implement Board directives relating to reimbursement, identify and implement all coding edits. Internal salaries and related labor costs are allocated based upon reported labor activities.</t>
  </si>
  <si>
    <t>Direct sales, salaries and benefits</t>
  </si>
  <si>
    <t>Internal salaries and related costs are allocated based upon one of the following allocation methods. Member Ratio, Income ratio, salary ratio, cost ratio, claim count, contract count, group count, employee count, device count, reported labor activities, items processed, machine time, users, sites, tapes, storage amounts, requisitions, square footage, labor dollar, Operating Expense, and Direct based on activities performed.</t>
  </si>
  <si>
    <t>Employee Commissions</t>
  </si>
  <si>
    <t>Bank/Broker Commissions</t>
  </si>
  <si>
    <t>Contains commissions expense paid to BCBSND employee resulting from sales of health, dental, vision and flex products.  Costs allocated based upon reported labor activities.</t>
  </si>
  <si>
    <t>Commissions  paid to non-captive agents who are appointed to sell BCBSND health products.  This includes bank/nodak agents, Lincoln agents and group brokers. Costs are reported for the lines of business that are sold.</t>
  </si>
  <si>
    <t>Real Estate - Taxes</t>
  </si>
  <si>
    <t>Costs are allocated based upon one of the following allocation methods: Members Ratio, Income Ratio, Salary Ratio, Cost Ratio, Claims Count, Contract Count, Group Count, Employee Count, Device Count, Reported Labor Activities, Items Processed, Machine Time, Users, Sites, Tapes, Storage amounts, Requisitions, Square Footage, Labor Dollar, Operating Expense, and Direct based on activities performed</t>
  </si>
  <si>
    <t>Other general and administrative expenses</t>
  </si>
  <si>
    <t>Costs  are allocated based upon one of the following allocation methods: Members Ratio, Income Ratio, Salary Ratio, Cost Ratio, Claims Count, Contract Count, Group Count, Employee Count, Device Count, Reported Labor Activities, Items Processed, Machine Time, Users, Sites, Tapes, Storage amounts, Requisitions, Square Footage, Labor Dollar, Operating Expense, and Direct based on activities performed</t>
  </si>
  <si>
    <t>Not applicable</t>
  </si>
  <si>
    <t>ICD-10 implementation expenses</t>
  </si>
  <si>
    <t>Costs are allocated based on the number of claims processed by line of business (LOB).  Claims are assigned to LOB based on system statistical codes.</t>
  </si>
  <si>
    <t>A portion of the Federal tax is allocated based on the lines of business that create the liability.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</si>
</sst>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24" borderId="107" xfId="0" applyFill="1" applyBorder="1" applyAlignment="1" applyProtection="1">
      <alignment horizontal="left" wrapText="1" indent="3"/>
      <protection locked="0"/>
    </xf>
    <xf numFmtId="0" fontId="0" fillId="0" borderId="50" xfId="115" quotePrefix="1"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169</v>
      </c>
    </row>
    <row r="13" spans="1:6" x14ac:dyDescent="0.2">
      <c r="B13" s="232" t="s">
        <v>50</v>
      </c>
      <c r="C13" s="378" t="s">
        <v>169</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180407992</v>
      </c>
      <c r="E5" s="106">
        <v>179687696</v>
      </c>
      <c r="F5" s="106">
        <v>0</v>
      </c>
      <c r="G5" s="106">
        <v>0</v>
      </c>
      <c r="H5" s="106">
        <v>0</v>
      </c>
      <c r="I5" s="105">
        <v>85150748</v>
      </c>
      <c r="J5" s="105">
        <v>249598463</v>
      </c>
      <c r="K5" s="106">
        <v>249107866</v>
      </c>
      <c r="L5" s="106">
        <v>0</v>
      </c>
      <c r="M5" s="106">
        <v>0</v>
      </c>
      <c r="N5" s="106">
        <v>0</v>
      </c>
      <c r="O5" s="105">
        <v>40196282</v>
      </c>
      <c r="P5" s="105">
        <v>671486708</v>
      </c>
      <c r="Q5" s="106">
        <v>671486708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30293432</v>
      </c>
      <c r="AT5" s="107">
        <v>212339060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-950750</v>
      </c>
      <c r="E8" s="289"/>
      <c r="F8" s="290"/>
      <c r="G8" s="290"/>
      <c r="H8" s="290"/>
      <c r="I8" s="293"/>
      <c r="J8" s="109">
        <v>-231591</v>
      </c>
      <c r="K8" s="289"/>
      <c r="L8" s="290"/>
      <c r="M8" s="290"/>
      <c r="N8" s="290"/>
      <c r="O8" s="293"/>
      <c r="P8" s="109">
        <v>-475197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-13551</v>
      </c>
      <c r="AT8" s="113">
        <v>-604120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154462410</v>
      </c>
      <c r="E12" s="106">
        <v>159610965</v>
      </c>
      <c r="F12" s="106">
        <v>0</v>
      </c>
      <c r="G12" s="106">
        <v>0</v>
      </c>
      <c r="H12" s="106">
        <v>0</v>
      </c>
      <c r="I12" s="105">
        <v>75978502.150000006</v>
      </c>
      <c r="J12" s="105">
        <v>201966716</v>
      </c>
      <c r="K12" s="106">
        <v>205532582</v>
      </c>
      <c r="L12" s="106">
        <v>0</v>
      </c>
      <c r="M12" s="106">
        <v>0</v>
      </c>
      <c r="N12" s="106">
        <v>0</v>
      </c>
      <c r="O12" s="105">
        <v>31085789</v>
      </c>
      <c r="P12" s="105">
        <v>608774738</v>
      </c>
      <c r="Q12" s="106">
        <v>602288014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26105311</v>
      </c>
      <c r="AT12" s="107">
        <v>185674435</v>
      </c>
      <c r="AU12" s="107">
        <v>0</v>
      </c>
      <c r="AV12" s="312"/>
      <c r="AW12" s="317"/>
    </row>
    <row r="13" spans="1:49" ht="25.5" x14ac:dyDescent="0.2">
      <c r="B13" s="155" t="s">
        <v>230</v>
      </c>
      <c r="C13" s="62" t="s">
        <v>37</v>
      </c>
      <c r="D13" s="109">
        <v>26303433</v>
      </c>
      <c r="E13" s="110">
        <v>25999603</v>
      </c>
      <c r="F13" s="110"/>
      <c r="G13" s="289"/>
      <c r="H13" s="290"/>
      <c r="I13" s="109">
        <v>10753657</v>
      </c>
      <c r="J13" s="109">
        <v>27220187</v>
      </c>
      <c r="K13" s="110">
        <v>29495574</v>
      </c>
      <c r="L13" s="110"/>
      <c r="M13" s="289"/>
      <c r="N13" s="290"/>
      <c r="O13" s="109">
        <v>5066085</v>
      </c>
      <c r="P13" s="109">
        <v>100619289</v>
      </c>
      <c r="Q13" s="110">
        <v>97113494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27022401</v>
      </c>
      <c r="AT13" s="113">
        <v>8157773</v>
      </c>
      <c r="AU13" s="113"/>
      <c r="AV13" s="311"/>
      <c r="AW13" s="318"/>
    </row>
    <row r="14" spans="1:49" ht="25.5" x14ac:dyDescent="0.2">
      <c r="B14" s="155" t="s">
        <v>231</v>
      </c>
      <c r="C14" s="62" t="s">
        <v>6</v>
      </c>
      <c r="D14" s="109">
        <v>1389455</v>
      </c>
      <c r="E14" s="110">
        <v>1505041</v>
      </c>
      <c r="F14" s="110"/>
      <c r="G14" s="288"/>
      <c r="H14" s="291"/>
      <c r="I14" s="109">
        <v>566431</v>
      </c>
      <c r="J14" s="109">
        <v>1444384</v>
      </c>
      <c r="K14" s="110">
        <v>1564539</v>
      </c>
      <c r="L14" s="110"/>
      <c r="M14" s="288"/>
      <c r="N14" s="291"/>
      <c r="O14" s="109">
        <v>265101</v>
      </c>
      <c r="P14" s="109">
        <v>7785807</v>
      </c>
      <c r="Q14" s="110">
        <v>8433491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7249234</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-10900000</v>
      </c>
      <c r="E16" s="289"/>
      <c r="F16" s="290"/>
      <c r="G16" s="291"/>
      <c r="H16" s="291"/>
      <c r="I16" s="293"/>
      <c r="J16" s="109">
        <v>0</v>
      </c>
      <c r="K16" s="289"/>
      <c r="L16" s="290"/>
      <c r="M16" s="291"/>
      <c r="N16" s="291"/>
      <c r="O16" s="293"/>
      <c r="P16" s="109">
        <v>-650000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-319794</v>
      </c>
      <c r="AU16" s="113"/>
      <c r="AV16" s="311"/>
      <c r="AW16" s="318"/>
    </row>
    <row r="17" spans="1:49" x14ac:dyDescent="0.2">
      <c r="B17" s="155" t="s">
        <v>234</v>
      </c>
      <c r="C17" s="62" t="s">
        <v>62</v>
      </c>
      <c r="D17" s="109">
        <v>-115586</v>
      </c>
      <c r="E17" s="288"/>
      <c r="F17" s="291"/>
      <c r="G17" s="291"/>
      <c r="H17" s="291"/>
      <c r="I17" s="292"/>
      <c r="J17" s="109">
        <v>-120155</v>
      </c>
      <c r="K17" s="288"/>
      <c r="L17" s="291"/>
      <c r="M17" s="291"/>
      <c r="N17" s="291"/>
      <c r="O17" s="292"/>
      <c r="P17" s="109">
        <v>-9810093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51873</v>
      </c>
      <c r="E22" s="115">
        <v>51873</v>
      </c>
      <c r="F22" s="115">
        <v>0</v>
      </c>
      <c r="G22" s="115">
        <v>0</v>
      </c>
      <c r="H22" s="115">
        <v>0</v>
      </c>
      <c r="I22" s="114">
        <v>0</v>
      </c>
      <c r="J22" s="114">
        <v>63831</v>
      </c>
      <c r="K22" s="115">
        <v>63831</v>
      </c>
      <c r="L22" s="115">
        <v>0</v>
      </c>
      <c r="M22" s="115">
        <v>0</v>
      </c>
      <c r="N22" s="115">
        <v>0</v>
      </c>
      <c r="O22" s="114">
        <v>0</v>
      </c>
      <c r="P22" s="114">
        <v>158339</v>
      </c>
      <c r="Q22" s="115">
        <v>158339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862533</v>
      </c>
      <c r="E25" s="110">
        <v>862533</v>
      </c>
      <c r="F25" s="110"/>
      <c r="G25" s="110"/>
      <c r="H25" s="110"/>
      <c r="I25" s="109">
        <v>376421</v>
      </c>
      <c r="J25" s="109">
        <v>4401967</v>
      </c>
      <c r="K25" s="110">
        <v>4401967</v>
      </c>
      <c r="L25" s="110"/>
      <c r="M25" s="110"/>
      <c r="N25" s="110"/>
      <c r="O25" s="109">
        <v>711945</v>
      </c>
      <c r="P25" s="109">
        <v>2652117</v>
      </c>
      <c r="Q25" s="110">
        <v>2652117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-290298</v>
      </c>
      <c r="AT25" s="113">
        <v>-535237</v>
      </c>
      <c r="AU25" s="113"/>
      <c r="AV25" s="113">
        <v>800642</v>
      </c>
      <c r="AW25" s="318"/>
    </row>
    <row r="26" spans="1:49" s="5" customFormat="1" x14ac:dyDescent="0.2">
      <c r="A26" s="35"/>
      <c r="B26" s="158" t="s">
        <v>243</v>
      </c>
      <c r="C26" s="62"/>
      <c r="D26" s="109">
        <v>82941</v>
      </c>
      <c r="E26" s="110">
        <v>82941</v>
      </c>
      <c r="F26" s="110"/>
      <c r="G26" s="110"/>
      <c r="H26" s="110"/>
      <c r="I26" s="109">
        <v>31065</v>
      </c>
      <c r="J26" s="109">
        <v>121502</v>
      </c>
      <c r="K26" s="110">
        <v>121502</v>
      </c>
      <c r="L26" s="110"/>
      <c r="M26" s="110"/>
      <c r="N26" s="110"/>
      <c r="O26" s="109">
        <v>13254</v>
      </c>
      <c r="P26" s="109">
        <v>276535</v>
      </c>
      <c r="Q26" s="110">
        <v>276535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11889</v>
      </c>
      <c r="AW26" s="318"/>
    </row>
    <row r="27" spans="1:49" s="5" customFormat="1" x14ac:dyDescent="0.2">
      <c r="B27" s="158" t="s">
        <v>244</v>
      </c>
      <c r="C27" s="62"/>
      <c r="D27" s="109">
        <v>1769927</v>
      </c>
      <c r="E27" s="110">
        <v>1769927</v>
      </c>
      <c r="F27" s="110"/>
      <c r="G27" s="110"/>
      <c r="H27" s="110"/>
      <c r="I27" s="109">
        <v>0</v>
      </c>
      <c r="J27" s="109">
        <v>3342807</v>
      </c>
      <c r="K27" s="110">
        <v>3342807</v>
      </c>
      <c r="L27" s="110"/>
      <c r="M27" s="110"/>
      <c r="N27" s="110"/>
      <c r="O27" s="109">
        <v>0</v>
      </c>
      <c r="P27" s="109">
        <v>9129140</v>
      </c>
      <c r="Q27" s="110">
        <v>9129140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461201</v>
      </c>
      <c r="AT27" s="113">
        <v>67597</v>
      </c>
      <c r="AU27" s="113"/>
      <c r="AV27" s="314"/>
      <c r="AW27" s="318"/>
    </row>
    <row r="28" spans="1:49" s="5" customFormat="1" x14ac:dyDescent="0.2">
      <c r="A28" s="35"/>
      <c r="B28" s="158" t="s">
        <v>245</v>
      </c>
      <c r="C28" s="62"/>
      <c r="D28" s="109">
        <v>266677</v>
      </c>
      <c r="E28" s="110">
        <v>266677</v>
      </c>
      <c r="F28" s="110"/>
      <c r="G28" s="110"/>
      <c r="H28" s="110"/>
      <c r="I28" s="109">
        <v>116381</v>
      </c>
      <c r="J28" s="109">
        <v>378498</v>
      </c>
      <c r="K28" s="110">
        <v>378498</v>
      </c>
      <c r="L28" s="110"/>
      <c r="M28" s="110"/>
      <c r="N28" s="110"/>
      <c r="O28" s="109">
        <v>61216</v>
      </c>
      <c r="P28" s="109">
        <v>814013</v>
      </c>
      <c r="Q28" s="110">
        <v>814013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58141.52</v>
      </c>
      <c r="AT28" s="113">
        <v>572994</v>
      </c>
      <c r="AU28" s="113"/>
      <c r="AV28" s="113">
        <v>896499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627</v>
      </c>
      <c r="E30" s="110">
        <v>627</v>
      </c>
      <c r="F30" s="110"/>
      <c r="G30" s="110"/>
      <c r="H30" s="110"/>
      <c r="I30" s="109">
        <v>274</v>
      </c>
      <c r="J30" s="109">
        <v>890</v>
      </c>
      <c r="K30" s="110">
        <v>890</v>
      </c>
      <c r="L30" s="110"/>
      <c r="M30" s="110"/>
      <c r="N30" s="110"/>
      <c r="O30" s="109">
        <v>144</v>
      </c>
      <c r="P30" s="109">
        <v>1914</v>
      </c>
      <c r="Q30" s="110">
        <v>1914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153</v>
      </c>
      <c r="AT30" s="113">
        <v>1347</v>
      </c>
      <c r="AU30" s="113"/>
      <c r="AV30" s="113">
        <v>9007</v>
      </c>
      <c r="AW30" s="318"/>
    </row>
    <row r="31" spans="1:49" x14ac:dyDescent="0.2">
      <c r="B31" s="158" t="s">
        <v>248</v>
      </c>
      <c r="C31" s="62"/>
      <c r="D31" s="109">
        <v>2758984</v>
      </c>
      <c r="E31" s="110">
        <v>2758984</v>
      </c>
      <c r="F31" s="110"/>
      <c r="G31" s="110"/>
      <c r="H31" s="110"/>
      <c r="I31" s="109">
        <v>1204057</v>
      </c>
      <c r="J31" s="109">
        <v>4550113</v>
      </c>
      <c r="K31" s="110">
        <v>4550113</v>
      </c>
      <c r="L31" s="110"/>
      <c r="M31" s="110"/>
      <c r="N31" s="110"/>
      <c r="O31" s="109">
        <v>735905</v>
      </c>
      <c r="P31" s="109">
        <v>4707374</v>
      </c>
      <c r="Q31" s="110">
        <v>4707374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3534178</v>
      </c>
      <c r="AU31" s="113"/>
      <c r="AV31" s="113">
        <v>544807</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1700907.61</v>
      </c>
      <c r="E34" s="110">
        <v>1700908</v>
      </c>
      <c r="F34" s="110"/>
      <c r="G34" s="110"/>
      <c r="H34" s="110"/>
      <c r="I34" s="109">
        <v>934311</v>
      </c>
      <c r="J34" s="109">
        <v>3654328.86</v>
      </c>
      <c r="K34" s="110">
        <v>3654329</v>
      </c>
      <c r="L34" s="110"/>
      <c r="M34" s="110"/>
      <c r="N34" s="110"/>
      <c r="O34" s="109">
        <v>398725</v>
      </c>
      <c r="P34" s="109">
        <v>8577682.3200000003</v>
      </c>
      <c r="Q34" s="110">
        <v>8577682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1127665.3799999999</v>
      </c>
      <c r="E35" s="110">
        <v>1127665</v>
      </c>
      <c r="F35" s="110"/>
      <c r="G35" s="110"/>
      <c r="H35" s="110"/>
      <c r="I35" s="109">
        <v>1076931</v>
      </c>
      <c r="J35" s="109">
        <v>141894.78</v>
      </c>
      <c r="K35" s="110">
        <v>141895</v>
      </c>
      <c r="L35" s="110"/>
      <c r="M35" s="110"/>
      <c r="N35" s="110"/>
      <c r="O35" s="109">
        <v>29194</v>
      </c>
      <c r="P35" s="109">
        <v>167085.91</v>
      </c>
      <c r="Q35" s="110">
        <v>167086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563</v>
      </c>
      <c r="AT35" s="113">
        <v>116643.59</v>
      </c>
      <c r="AU35" s="113"/>
      <c r="AV35" s="113">
        <v>8674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174711</v>
      </c>
      <c r="E37" s="118">
        <v>174711</v>
      </c>
      <c r="F37" s="118"/>
      <c r="G37" s="118"/>
      <c r="H37" s="118"/>
      <c r="I37" s="117">
        <v>89809</v>
      </c>
      <c r="J37" s="117">
        <v>241027</v>
      </c>
      <c r="K37" s="118">
        <v>241027</v>
      </c>
      <c r="L37" s="118"/>
      <c r="M37" s="118"/>
      <c r="N37" s="118"/>
      <c r="O37" s="117">
        <v>28981</v>
      </c>
      <c r="P37" s="117">
        <v>713076</v>
      </c>
      <c r="Q37" s="118">
        <v>713076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34104</v>
      </c>
      <c r="AT37" s="119">
        <v>336112</v>
      </c>
      <c r="AU37" s="119"/>
      <c r="AV37" s="119">
        <v>525877</v>
      </c>
      <c r="AW37" s="317"/>
    </row>
    <row r="38" spans="1:49" x14ac:dyDescent="0.2">
      <c r="B38" s="155" t="s">
        <v>255</v>
      </c>
      <c r="C38" s="62" t="s">
        <v>16</v>
      </c>
      <c r="D38" s="109">
        <v>3346</v>
      </c>
      <c r="E38" s="110">
        <v>3346</v>
      </c>
      <c r="F38" s="110"/>
      <c r="G38" s="110"/>
      <c r="H38" s="110"/>
      <c r="I38" s="109">
        <v>1720</v>
      </c>
      <c r="J38" s="109">
        <v>4751</v>
      </c>
      <c r="K38" s="110">
        <v>4751</v>
      </c>
      <c r="L38" s="110"/>
      <c r="M38" s="110"/>
      <c r="N38" s="110"/>
      <c r="O38" s="109">
        <v>571</v>
      </c>
      <c r="P38" s="109">
        <v>10238</v>
      </c>
      <c r="Q38" s="110">
        <v>10238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728</v>
      </c>
      <c r="AT38" s="113">
        <v>7192</v>
      </c>
      <c r="AU38" s="113"/>
      <c r="AV38" s="113">
        <v>11253</v>
      </c>
      <c r="AW38" s="318"/>
    </row>
    <row r="39" spans="1:49" x14ac:dyDescent="0.2">
      <c r="B39" s="158" t="s">
        <v>256</v>
      </c>
      <c r="C39" s="62" t="s">
        <v>17</v>
      </c>
      <c r="D39" s="109">
        <v>109852</v>
      </c>
      <c r="E39" s="110">
        <v>109852</v>
      </c>
      <c r="F39" s="110"/>
      <c r="G39" s="110"/>
      <c r="H39" s="110"/>
      <c r="I39" s="109">
        <v>56469</v>
      </c>
      <c r="J39" s="109">
        <v>155916</v>
      </c>
      <c r="K39" s="110">
        <v>155916</v>
      </c>
      <c r="L39" s="110"/>
      <c r="M39" s="110"/>
      <c r="N39" s="110"/>
      <c r="O39" s="109">
        <v>18747</v>
      </c>
      <c r="P39" s="109">
        <v>374773</v>
      </c>
      <c r="Q39" s="110">
        <v>374773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23949</v>
      </c>
      <c r="AT39" s="113">
        <v>236035</v>
      </c>
      <c r="AU39" s="113"/>
      <c r="AV39" s="113">
        <v>369296</v>
      </c>
      <c r="AW39" s="318"/>
    </row>
    <row r="40" spans="1:49" x14ac:dyDescent="0.2">
      <c r="B40" s="158" t="s">
        <v>257</v>
      </c>
      <c r="C40" s="62" t="s">
        <v>38</v>
      </c>
      <c r="D40" s="109">
        <v>282892</v>
      </c>
      <c r="E40" s="110">
        <v>282892</v>
      </c>
      <c r="F40" s="110"/>
      <c r="G40" s="110"/>
      <c r="H40" s="110"/>
      <c r="I40" s="109">
        <v>145418</v>
      </c>
      <c r="J40" s="109">
        <v>401513</v>
      </c>
      <c r="K40" s="110">
        <v>401513</v>
      </c>
      <c r="L40" s="110"/>
      <c r="M40" s="110"/>
      <c r="N40" s="110"/>
      <c r="O40" s="109">
        <v>48278</v>
      </c>
      <c r="P40" s="109">
        <v>1046860</v>
      </c>
      <c r="Q40" s="110">
        <v>1046860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61675</v>
      </c>
      <c r="AT40" s="113">
        <v>1866871</v>
      </c>
      <c r="AU40" s="113"/>
      <c r="AV40" s="113">
        <v>503689</v>
      </c>
      <c r="AW40" s="318"/>
    </row>
    <row r="41" spans="1:49" s="5" customFormat="1" ht="25.5" x14ac:dyDescent="0.2">
      <c r="A41" s="35"/>
      <c r="B41" s="158" t="s">
        <v>258</v>
      </c>
      <c r="C41" s="62" t="s">
        <v>129</v>
      </c>
      <c r="D41" s="109">
        <v>26929</v>
      </c>
      <c r="E41" s="110">
        <v>26929</v>
      </c>
      <c r="F41" s="110"/>
      <c r="G41" s="110"/>
      <c r="H41" s="110"/>
      <c r="I41" s="109">
        <v>13843</v>
      </c>
      <c r="J41" s="109">
        <v>38223</v>
      </c>
      <c r="K41" s="110">
        <v>38223</v>
      </c>
      <c r="L41" s="110"/>
      <c r="M41" s="110"/>
      <c r="N41" s="110"/>
      <c r="O41" s="109">
        <v>4596</v>
      </c>
      <c r="P41" s="109">
        <v>154489</v>
      </c>
      <c r="Q41" s="110">
        <v>154489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5868</v>
      </c>
      <c r="AT41" s="113">
        <v>57864</v>
      </c>
      <c r="AU41" s="113"/>
      <c r="AV41" s="113">
        <v>90534</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1367795</v>
      </c>
      <c r="E44" s="118">
        <v>1367795</v>
      </c>
      <c r="F44" s="118"/>
      <c r="G44" s="118"/>
      <c r="H44" s="118"/>
      <c r="I44" s="117">
        <v>703104</v>
      </c>
      <c r="J44" s="117">
        <v>2536315</v>
      </c>
      <c r="K44" s="118">
        <v>2536315</v>
      </c>
      <c r="L44" s="118"/>
      <c r="M44" s="118"/>
      <c r="N44" s="118"/>
      <c r="O44" s="117">
        <v>304965</v>
      </c>
      <c r="P44" s="117">
        <v>4782077</v>
      </c>
      <c r="Q44" s="118">
        <v>4782077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260270</v>
      </c>
      <c r="AT44" s="119">
        <v>2577405</v>
      </c>
      <c r="AU44" s="119"/>
      <c r="AV44" s="119">
        <v>1937790</v>
      </c>
      <c r="AW44" s="317"/>
    </row>
    <row r="45" spans="1:49" x14ac:dyDescent="0.2">
      <c r="B45" s="161" t="s">
        <v>262</v>
      </c>
      <c r="C45" s="62" t="s">
        <v>19</v>
      </c>
      <c r="D45" s="109">
        <v>3035610</v>
      </c>
      <c r="E45" s="110">
        <v>3035610</v>
      </c>
      <c r="F45" s="110"/>
      <c r="G45" s="110"/>
      <c r="H45" s="110"/>
      <c r="I45" s="109">
        <v>1560431</v>
      </c>
      <c r="J45" s="109">
        <v>5279245</v>
      </c>
      <c r="K45" s="110">
        <v>5279245</v>
      </c>
      <c r="L45" s="110"/>
      <c r="M45" s="110"/>
      <c r="N45" s="110"/>
      <c r="O45" s="109">
        <v>634772</v>
      </c>
      <c r="P45" s="109">
        <v>11320960</v>
      </c>
      <c r="Q45" s="110">
        <v>11320960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3150125</v>
      </c>
      <c r="AT45" s="113">
        <v>6503681</v>
      </c>
      <c r="AU45" s="113"/>
      <c r="AV45" s="113">
        <v>6647353</v>
      </c>
      <c r="AW45" s="318"/>
    </row>
    <row r="46" spans="1:49" x14ac:dyDescent="0.2">
      <c r="B46" s="161" t="s">
        <v>263</v>
      </c>
      <c r="C46" s="62" t="s">
        <v>20</v>
      </c>
      <c r="D46" s="109">
        <v>539503</v>
      </c>
      <c r="E46" s="110">
        <v>539503</v>
      </c>
      <c r="F46" s="110"/>
      <c r="G46" s="110"/>
      <c r="H46" s="110"/>
      <c r="I46" s="109">
        <v>277327</v>
      </c>
      <c r="J46" s="109">
        <v>765722</v>
      </c>
      <c r="K46" s="110">
        <v>765722</v>
      </c>
      <c r="L46" s="110"/>
      <c r="M46" s="110"/>
      <c r="N46" s="110"/>
      <c r="O46" s="109">
        <v>92070</v>
      </c>
      <c r="P46" s="109">
        <v>1667041</v>
      </c>
      <c r="Q46" s="110">
        <v>1667041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117624</v>
      </c>
      <c r="AT46" s="113">
        <v>1159199</v>
      </c>
      <c r="AU46" s="113"/>
      <c r="AV46" s="113">
        <v>1813668</v>
      </c>
      <c r="AW46" s="318"/>
    </row>
    <row r="47" spans="1:49" x14ac:dyDescent="0.2">
      <c r="B47" s="161" t="s">
        <v>264</v>
      </c>
      <c r="C47" s="62" t="s">
        <v>21</v>
      </c>
      <c r="D47" s="109">
        <v>704933</v>
      </c>
      <c r="E47" s="110">
        <v>704933</v>
      </c>
      <c r="F47" s="110"/>
      <c r="G47" s="110"/>
      <c r="H47" s="110"/>
      <c r="I47" s="109">
        <v>362365</v>
      </c>
      <c r="J47" s="109">
        <v>1739084</v>
      </c>
      <c r="K47" s="110">
        <v>1739084</v>
      </c>
      <c r="L47" s="110"/>
      <c r="M47" s="110"/>
      <c r="N47" s="110"/>
      <c r="O47" s="109">
        <v>209106</v>
      </c>
      <c r="P47" s="109">
        <v>2324487</v>
      </c>
      <c r="Q47" s="110">
        <v>2324487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66831</v>
      </c>
      <c r="AT47" s="113">
        <v>970566</v>
      </c>
      <c r="AU47" s="113"/>
      <c r="AV47" s="113">
        <v>1935138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17459</v>
      </c>
      <c r="E49" s="110">
        <v>17459</v>
      </c>
      <c r="F49" s="110"/>
      <c r="G49" s="110"/>
      <c r="H49" s="110"/>
      <c r="I49" s="109">
        <v>16674</v>
      </c>
      <c r="J49" s="109">
        <v>24780</v>
      </c>
      <c r="K49" s="110">
        <v>24780</v>
      </c>
      <c r="L49" s="110"/>
      <c r="M49" s="110"/>
      <c r="N49" s="110"/>
      <c r="O49" s="109">
        <v>5098</v>
      </c>
      <c r="P49" s="109">
        <v>53293</v>
      </c>
      <c r="Q49" s="110">
        <v>53293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3807</v>
      </c>
      <c r="AT49" s="113">
        <v>37514</v>
      </c>
      <c r="AU49" s="113"/>
      <c r="AV49" s="113">
        <v>58693</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5726783</v>
      </c>
      <c r="E51" s="110">
        <v>5726783</v>
      </c>
      <c r="F51" s="110"/>
      <c r="G51" s="110"/>
      <c r="H51" s="110"/>
      <c r="I51" s="109">
        <v>2943806</v>
      </c>
      <c r="J51" s="109">
        <v>7384900</v>
      </c>
      <c r="K51" s="110">
        <v>7384900</v>
      </c>
      <c r="L51" s="110"/>
      <c r="M51" s="110"/>
      <c r="N51" s="110"/>
      <c r="O51" s="109">
        <v>887955</v>
      </c>
      <c r="P51" s="109">
        <v>17305875</v>
      </c>
      <c r="Q51" s="110">
        <v>17305875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1091454</v>
      </c>
      <c r="AT51" s="113">
        <v>10943190</v>
      </c>
      <c r="AU51" s="113"/>
      <c r="AV51" s="113">
        <v>16898017</v>
      </c>
      <c r="AW51" s="318"/>
    </row>
    <row r="52" spans="2:49" ht="25.5" x14ac:dyDescent="0.2">
      <c r="B52" s="155" t="s">
        <v>268</v>
      </c>
      <c r="C52" s="62" t="s">
        <v>89</v>
      </c>
      <c r="D52" s="109">
        <v>0</v>
      </c>
      <c r="E52" s="110">
        <v>0</v>
      </c>
      <c r="F52" s="110"/>
      <c r="G52" s="110"/>
      <c r="H52" s="110"/>
      <c r="I52" s="109"/>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30442</v>
      </c>
      <c r="E53" s="110">
        <v>30442</v>
      </c>
      <c r="F53" s="110"/>
      <c r="G53" s="289"/>
      <c r="H53" s="289"/>
      <c r="I53" s="109">
        <v>15649</v>
      </c>
      <c r="J53" s="109">
        <v>43207</v>
      </c>
      <c r="K53" s="110">
        <v>43207</v>
      </c>
      <c r="L53" s="110"/>
      <c r="M53" s="289"/>
      <c r="N53" s="289"/>
      <c r="O53" s="109">
        <v>5195</v>
      </c>
      <c r="P53" s="109">
        <v>92923</v>
      </c>
      <c r="Q53" s="110">
        <v>92923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6637</v>
      </c>
      <c r="AT53" s="113">
        <v>65410</v>
      </c>
      <c r="AU53" s="113"/>
      <c r="AV53" s="113">
        <v>102340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35357007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22024</v>
      </c>
      <c r="E56" s="122">
        <v>22024</v>
      </c>
      <c r="F56" s="122"/>
      <c r="G56" s="122"/>
      <c r="H56" s="122"/>
      <c r="I56" s="121">
        <v>14150</v>
      </c>
      <c r="J56" s="121">
        <v>27362</v>
      </c>
      <c r="K56" s="122">
        <v>27362</v>
      </c>
      <c r="L56" s="122"/>
      <c r="M56" s="122"/>
      <c r="N56" s="122"/>
      <c r="O56" s="121">
        <v>9897</v>
      </c>
      <c r="P56" s="121">
        <v>72444</v>
      </c>
      <c r="Q56" s="122">
        <v>72444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23430</v>
      </c>
      <c r="AT56" s="123">
        <v>98596</v>
      </c>
      <c r="AU56" s="123"/>
      <c r="AV56" s="123">
        <v>73045</v>
      </c>
      <c r="AW56" s="309"/>
    </row>
    <row r="57" spans="2:49" x14ac:dyDescent="0.2">
      <c r="B57" s="161" t="s">
        <v>273</v>
      </c>
      <c r="C57" s="62" t="s">
        <v>25</v>
      </c>
      <c r="D57" s="124">
        <v>41393</v>
      </c>
      <c r="E57" s="125">
        <v>41393</v>
      </c>
      <c r="F57" s="125"/>
      <c r="G57" s="125"/>
      <c r="H57" s="125"/>
      <c r="I57" s="124">
        <v>24636</v>
      </c>
      <c r="J57" s="124">
        <v>54094</v>
      </c>
      <c r="K57" s="125">
        <v>54094</v>
      </c>
      <c r="L57" s="125"/>
      <c r="M57" s="125"/>
      <c r="N57" s="125"/>
      <c r="O57" s="124">
        <v>18984</v>
      </c>
      <c r="P57" s="124">
        <v>153419</v>
      </c>
      <c r="Q57" s="125">
        <v>153419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23430</v>
      </c>
      <c r="AT57" s="126">
        <v>157679</v>
      </c>
      <c r="AU57" s="126"/>
      <c r="AV57" s="126">
        <v>162598</v>
      </c>
      <c r="AW57" s="310"/>
    </row>
    <row r="58" spans="2:49" x14ac:dyDescent="0.2">
      <c r="B58" s="161" t="s">
        <v>274</v>
      </c>
      <c r="C58" s="62" t="s">
        <v>26</v>
      </c>
      <c r="D58" s="330"/>
      <c r="E58" s="331"/>
      <c r="F58" s="331"/>
      <c r="G58" s="331"/>
      <c r="H58" s="331"/>
      <c r="I58" s="330"/>
      <c r="J58" s="124">
        <v>3906</v>
      </c>
      <c r="K58" s="125">
        <v>3906</v>
      </c>
      <c r="L58" s="125"/>
      <c r="M58" s="125"/>
      <c r="N58" s="125"/>
      <c r="O58" s="124">
        <v>1603</v>
      </c>
      <c r="P58" s="124">
        <v>528</v>
      </c>
      <c r="Q58" s="125">
        <v>528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6</v>
      </c>
      <c r="AT58" s="126">
        <v>836</v>
      </c>
      <c r="AU58" s="126"/>
      <c r="AV58" s="126">
        <v>841</v>
      </c>
      <c r="AW58" s="310"/>
    </row>
    <row r="59" spans="2:49" x14ac:dyDescent="0.2">
      <c r="B59" s="161" t="s">
        <v>275</v>
      </c>
      <c r="C59" s="62" t="s">
        <v>27</v>
      </c>
      <c r="D59" s="124">
        <v>487298</v>
      </c>
      <c r="E59" s="125">
        <v>487298</v>
      </c>
      <c r="F59" s="125"/>
      <c r="G59" s="125"/>
      <c r="H59" s="125"/>
      <c r="I59" s="124">
        <v>206934</v>
      </c>
      <c r="J59" s="124">
        <v>662969</v>
      </c>
      <c r="K59" s="125">
        <v>662969</v>
      </c>
      <c r="L59" s="125"/>
      <c r="M59" s="125"/>
      <c r="N59" s="125"/>
      <c r="O59" s="124">
        <v>106840</v>
      </c>
      <c r="P59" s="124">
        <v>1830749</v>
      </c>
      <c r="Q59" s="125">
        <v>1830749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288197</v>
      </c>
      <c r="AT59" s="126">
        <v>1800360</v>
      </c>
      <c r="AU59" s="126"/>
      <c r="AV59" s="126">
        <v>1904312</v>
      </c>
      <c r="AW59" s="310"/>
    </row>
    <row r="60" spans="2:49" x14ac:dyDescent="0.2">
      <c r="B60" s="161" t="s">
        <v>276</v>
      </c>
      <c r="C60" s="62"/>
      <c r="D60" s="127">
        <v>40608.166666666664</v>
      </c>
      <c r="E60" s="128">
        <v>40608.166666666664</v>
      </c>
      <c r="F60" s="128">
        <v>0</v>
      </c>
      <c r="G60" s="128">
        <v>0</v>
      </c>
      <c r="H60" s="128">
        <v>0</v>
      </c>
      <c r="I60" s="127">
        <v>17244.5</v>
      </c>
      <c r="J60" s="127">
        <v>55247.416666666664</v>
      </c>
      <c r="K60" s="128">
        <v>55247.416666666664</v>
      </c>
      <c r="L60" s="128">
        <v>0</v>
      </c>
      <c r="M60" s="128">
        <v>0</v>
      </c>
      <c r="N60" s="128">
        <v>0</v>
      </c>
      <c r="O60" s="127">
        <v>8903.3333333333339</v>
      </c>
      <c r="P60" s="127">
        <v>152562.41666666666</v>
      </c>
      <c r="Q60" s="128">
        <v>152562.41666666666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24016.416666666668</v>
      </c>
      <c r="AT60" s="129">
        <v>150030</v>
      </c>
      <c r="AU60" s="129">
        <v>0</v>
      </c>
      <c r="AV60" s="129">
        <v>158692.66666666666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12952107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5848587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L22" activePane="bottomRight" state="frozen"/>
      <selection activeCell="B1" sqref="B1"/>
      <selection pane="topRight" activeCell="B1" sqref="B1"/>
      <selection pane="bottomLeft" activeCell="B1" sqref="B1"/>
      <selection pane="bottomRight" activeCell="B30" sqref="B3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168603387</v>
      </c>
      <c r="E5" s="118">
        <v>166203387</v>
      </c>
      <c r="F5" s="118"/>
      <c r="G5" s="130"/>
      <c r="H5" s="130"/>
      <c r="I5" s="117">
        <v>70629422</v>
      </c>
      <c r="J5" s="117">
        <v>250999456</v>
      </c>
      <c r="K5" s="118">
        <v>250599456</v>
      </c>
      <c r="L5" s="118"/>
      <c r="M5" s="118"/>
      <c r="N5" s="118"/>
      <c r="O5" s="117">
        <v>39886879</v>
      </c>
      <c r="P5" s="117">
        <v>671982493</v>
      </c>
      <c r="Q5" s="118">
        <v>671982493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30293432</v>
      </c>
      <c r="AT5" s="119">
        <v>212779584</v>
      </c>
      <c r="AU5" s="119"/>
      <c r="AV5" s="312"/>
      <c r="AW5" s="317"/>
    </row>
    <row r="6" spans="2:49" x14ac:dyDescent="0.2">
      <c r="B6" s="176" t="s">
        <v>279</v>
      </c>
      <c r="C6" s="133" t="s">
        <v>8</v>
      </c>
      <c r="D6" s="109">
        <v>1251924</v>
      </c>
      <c r="E6" s="110">
        <v>1251924</v>
      </c>
      <c r="F6" s="110"/>
      <c r="G6" s="111"/>
      <c r="H6" s="111"/>
      <c r="I6" s="109">
        <v>0</v>
      </c>
      <c r="J6" s="109">
        <v>9531849</v>
      </c>
      <c r="K6" s="110">
        <v>9531849</v>
      </c>
      <c r="L6" s="110"/>
      <c r="M6" s="110"/>
      <c r="N6" s="110"/>
      <c r="O6" s="109">
        <v>0</v>
      </c>
      <c r="P6" s="109">
        <v>4714324</v>
      </c>
      <c r="Q6" s="110">
        <v>4714324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4616632</v>
      </c>
      <c r="AU6" s="113"/>
      <c r="AV6" s="311"/>
      <c r="AW6" s="318"/>
    </row>
    <row r="7" spans="2:49" x14ac:dyDescent="0.2">
      <c r="B7" s="176" t="s">
        <v>280</v>
      </c>
      <c r="C7" s="133" t="s">
        <v>9</v>
      </c>
      <c r="D7" s="109">
        <v>2747319</v>
      </c>
      <c r="E7" s="110">
        <v>2747319</v>
      </c>
      <c r="F7" s="110"/>
      <c r="G7" s="111"/>
      <c r="H7" s="111"/>
      <c r="I7" s="109">
        <v>0</v>
      </c>
      <c r="J7" s="109">
        <v>11332842</v>
      </c>
      <c r="K7" s="110">
        <v>11332842</v>
      </c>
      <c r="L7" s="110"/>
      <c r="M7" s="110"/>
      <c r="N7" s="110"/>
      <c r="O7" s="109">
        <v>0</v>
      </c>
      <c r="P7" s="109">
        <v>5210109</v>
      </c>
      <c r="Q7" s="110">
        <v>5210109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5057156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v>0</v>
      </c>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v>0</v>
      </c>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10900000</v>
      </c>
      <c r="E15" s="110">
        <v>13433148</v>
      </c>
      <c r="F15" s="110"/>
      <c r="G15" s="110"/>
      <c r="H15" s="110"/>
      <c r="I15" s="109">
        <v>13433148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2400000</v>
      </c>
      <c r="E16" s="110">
        <v>1088178</v>
      </c>
      <c r="F16" s="110"/>
      <c r="G16" s="110"/>
      <c r="H16" s="110"/>
      <c r="I16" s="109">
        <v>1088178</v>
      </c>
      <c r="J16" s="109">
        <v>400000</v>
      </c>
      <c r="K16" s="110">
        <v>309403</v>
      </c>
      <c r="L16" s="110"/>
      <c r="M16" s="110"/>
      <c r="N16" s="110"/>
      <c r="O16" s="109">
        <v>309403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458378</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15896223</v>
      </c>
      <c r="E20" s="110">
        <v>15896223</v>
      </c>
      <c r="F20" s="110"/>
      <c r="G20" s="110"/>
      <c r="H20" s="110"/>
      <c r="I20" s="109">
        <v>15896223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158960823</v>
      </c>
      <c r="E23" s="288"/>
      <c r="F23" s="288"/>
      <c r="G23" s="288"/>
      <c r="H23" s="288"/>
      <c r="I23" s="292"/>
      <c r="J23" s="109">
        <v>203382665</v>
      </c>
      <c r="K23" s="288"/>
      <c r="L23" s="288"/>
      <c r="M23" s="288"/>
      <c r="N23" s="288"/>
      <c r="O23" s="292"/>
      <c r="P23" s="109">
        <v>604277189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26094315</v>
      </c>
      <c r="AT23" s="113">
        <v>178902463</v>
      </c>
      <c r="AU23" s="113"/>
      <c r="AV23" s="311"/>
      <c r="AW23" s="318"/>
    </row>
    <row r="24" spans="2:49" ht="28.5" customHeight="1" x14ac:dyDescent="0.2">
      <c r="B24" s="178" t="s">
        <v>114</v>
      </c>
      <c r="C24" s="133"/>
      <c r="D24" s="293"/>
      <c r="E24" s="110">
        <v>164726629</v>
      </c>
      <c r="F24" s="110"/>
      <c r="G24" s="110"/>
      <c r="H24" s="110"/>
      <c r="I24" s="109">
        <v>74429765</v>
      </c>
      <c r="J24" s="293"/>
      <c r="K24" s="110">
        <v>199801673</v>
      </c>
      <c r="L24" s="110"/>
      <c r="M24" s="110"/>
      <c r="N24" s="110"/>
      <c r="O24" s="109">
        <v>30266751</v>
      </c>
      <c r="P24" s="293"/>
      <c r="Q24" s="110">
        <v>590786086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19401381</v>
      </c>
      <c r="E26" s="288"/>
      <c r="F26" s="288"/>
      <c r="G26" s="288"/>
      <c r="H26" s="288"/>
      <c r="I26" s="292"/>
      <c r="J26" s="109">
        <v>24370458</v>
      </c>
      <c r="K26" s="288"/>
      <c r="L26" s="288"/>
      <c r="M26" s="288"/>
      <c r="N26" s="288"/>
      <c r="O26" s="292"/>
      <c r="P26" s="109">
        <v>69540381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1643501</v>
      </c>
      <c r="AT26" s="113">
        <v>34035000</v>
      </c>
      <c r="AU26" s="113"/>
      <c r="AV26" s="311"/>
      <c r="AW26" s="318"/>
    </row>
    <row r="27" spans="2:49" s="5" customFormat="1" ht="25.5" x14ac:dyDescent="0.2">
      <c r="B27" s="178" t="s">
        <v>85</v>
      </c>
      <c r="C27" s="133"/>
      <c r="D27" s="293"/>
      <c r="E27" s="110">
        <v>2777291</v>
      </c>
      <c r="F27" s="110"/>
      <c r="G27" s="110"/>
      <c r="H27" s="110"/>
      <c r="I27" s="109">
        <v>1548737.15</v>
      </c>
      <c r="J27" s="293"/>
      <c r="K27" s="110">
        <v>3277218</v>
      </c>
      <c r="L27" s="110"/>
      <c r="M27" s="110"/>
      <c r="N27" s="110"/>
      <c r="O27" s="109">
        <v>819038</v>
      </c>
      <c r="P27" s="293"/>
      <c r="Q27" s="110">
        <v>8139380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16024000</v>
      </c>
      <c r="E28" s="289"/>
      <c r="F28" s="289"/>
      <c r="G28" s="289"/>
      <c r="H28" s="289"/>
      <c r="I28" s="293"/>
      <c r="J28" s="109">
        <v>28127000</v>
      </c>
      <c r="K28" s="289"/>
      <c r="L28" s="289"/>
      <c r="M28" s="289"/>
      <c r="N28" s="289"/>
      <c r="O28" s="293"/>
      <c r="P28" s="109">
        <v>68348575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1723700</v>
      </c>
      <c r="AT28" s="113">
        <v>29530000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347953</v>
      </c>
      <c r="E30" s="288"/>
      <c r="F30" s="288"/>
      <c r="G30" s="288"/>
      <c r="H30" s="288"/>
      <c r="I30" s="292"/>
      <c r="J30" s="109">
        <v>438341</v>
      </c>
      <c r="K30" s="288"/>
      <c r="L30" s="288"/>
      <c r="M30" s="288"/>
      <c r="N30" s="288"/>
      <c r="O30" s="292"/>
      <c r="P30" s="109">
        <v>571706</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17000</v>
      </c>
      <c r="AT30" s="113">
        <v>370000</v>
      </c>
      <c r="AU30" s="113"/>
      <c r="AV30" s="311"/>
      <c r="AW30" s="318"/>
    </row>
    <row r="31" spans="2:49" s="5" customFormat="1" ht="25.5" x14ac:dyDescent="0.2">
      <c r="B31" s="178" t="s">
        <v>84</v>
      </c>
      <c r="C31" s="133"/>
      <c r="D31" s="293"/>
      <c r="E31" s="110">
        <v>27773</v>
      </c>
      <c r="F31" s="110"/>
      <c r="G31" s="110"/>
      <c r="H31" s="110"/>
      <c r="I31" s="109">
        <v>0</v>
      </c>
      <c r="J31" s="293"/>
      <c r="K31" s="110">
        <v>32772</v>
      </c>
      <c r="L31" s="110"/>
      <c r="M31" s="110"/>
      <c r="N31" s="110"/>
      <c r="O31" s="109">
        <v>0</v>
      </c>
      <c r="P31" s="293"/>
      <c r="Q31" s="110">
        <v>81394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310000</v>
      </c>
      <c r="E32" s="289"/>
      <c r="F32" s="289"/>
      <c r="G32" s="289"/>
      <c r="H32" s="289"/>
      <c r="I32" s="293"/>
      <c r="J32" s="109">
        <v>543000</v>
      </c>
      <c r="K32" s="289"/>
      <c r="L32" s="289"/>
      <c r="M32" s="289"/>
      <c r="N32" s="289"/>
      <c r="O32" s="293"/>
      <c r="P32" s="109">
        <v>610000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25000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21828</v>
      </c>
      <c r="E49" s="110">
        <v>21828</v>
      </c>
      <c r="F49" s="110"/>
      <c r="G49" s="110"/>
      <c r="H49" s="110"/>
      <c r="I49" s="109">
        <v>0</v>
      </c>
      <c r="J49" s="109">
        <v>68750</v>
      </c>
      <c r="K49" s="110">
        <v>68750</v>
      </c>
      <c r="L49" s="110"/>
      <c r="M49" s="110"/>
      <c r="N49" s="110"/>
      <c r="O49" s="109">
        <v>0</v>
      </c>
      <c r="P49" s="109">
        <v>131910</v>
      </c>
      <c r="Q49" s="110">
        <v>131910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6981</v>
      </c>
      <c r="E50" s="289"/>
      <c r="F50" s="289"/>
      <c r="G50" s="289"/>
      <c r="H50" s="289"/>
      <c r="I50" s="293"/>
      <c r="J50" s="109">
        <v>24333</v>
      </c>
      <c r="K50" s="289"/>
      <c r="L50" s="289"/>
      <c r="M50" s="289"/>
      <c r="N50" s="289"/>
      <c r="O50" s="293"/>
      <c r="P50" s="109">
        <v>62883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-7898900</v>
      </c>
      <c r="E52" s="110">
        <v>-7898900</v>
      </c>
      <c r="F52" s="110"/>
      <c r="G52" s="110"/>
      <c r="H52" s="110"/>
      <c r="I52" s="109">
        <v>0</v>
      </c>
      <c r="J52" s="109">
        <v>2489669</v>
      </c>
      <c r="K52" s="110">
        <v>2489669</v>
      </c>
      <c r="L52" s="110"/>
      <c r="M52" s="110"/>
      <c r="N52" s="110"/>
      <c r="O52" s="109">
        <v>0</v>
      </c>
      <c r="P52" s="109">
        <v>3413064</v>
      </c>
      <c r="Q52" s="110">
        <v>3413064</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99195</v>
      </c>
      <c r="AT52" s="113">
        <v>1896972</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154462410</v>
      </c>
      <c r="E54" s="115">
        <v>159610965</v>
      </c>
      <c r="F54" s="115">
        <v>0</v>
      </c>
      <c r="G54" s="115">
        <v>0</v>
      </c>
      <c r="H54" s="115">
        <v>0</v>
      </c>
      <c r="I54" s="114">
        <v>75978502.150000006</v>
      </c>
      <c r="J54" s="114">
        <v>201966716</v>
      </c>
      <c r="K54" s="115">
        <v>205532582</v>
      </c>
      <c r="L54" s="115">
        <v>0</v>
      </c>
      <c r="M54" s="115">
        <v>0</v>
      </c>
      <c r="N54" s="115">
        <v>0</v>
      </c>
      <c r="O54" s="114">
        <v>31085789</v>
      </c>
      <c r="P54" s="114">
        <v>608774738</v>
      </c>
      <c r="Q54" s="115">
        <v>602288014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26105311</v>
      </c>
      <c r="AT54" s="116">
        <v>185674435</v>
      </c>
      <c r="AU54" s="116">
        <v>0</v>
      </c>
      <c r="AV54" s="311"/>
      <c r="AW54" s="318"/>
    </row>
    <row r="55" spans="2:49" ht="25.5" x14ac:dyDescent="0.2">
      <c r="B55" s="181" t="s">
        <v>304</v>
      </c>
      <c r="C55" s="137" t="s">
        <v>28</v>
      </c>
      <c r="D55" s="114">
        <v>51873</v>
      </c>
      <c r="E55" s="115">
        <v>51873</v>
      </c>
      <c r="F55" s="115">
        <v>0</v>
      </c>
      <c r="G55" s="115">
        <v>0</v>
      </c>
      <c r="H55" s="115">
        <v>0</v>
      </c>
      <c r="I55" s="114">
        <v>0</v>
      </c>
      <c r="J55" s="114">
        <v>63831</v>
      </c>
      <c r="K55" s="115">
        <v>63831</v>
      </c>
      <c r="L55" s="115">
        <v>0</v>
      </c>
      <c r="M55" s="115">
        <v>0</v>
      </c>
      <c r="N55" s="115">
        <v>0</v>
      </c>
      <c r="O55" s="114">
        <v>0</v>
      </c>
      <c r="P55" s="114">
        <v>158339</v>
      </c>
      <c r="Q55" s="115">
        <v>158339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51873</v>
      </c>
      <c r="E56" s="110">
        <v>51873</v>
      </c>
      <c r="F56" s="110"/>
      <c r="G56" s="110"/>
      <c r="H56" s="110"/>
      <c r="I56" s="109">
        <v>0</v>
      </c>
      <c r="J56" s="109">
        <v>73624</v>
      </c>
      <c r="K56" s="110">
        <v>73624</v>
      </c>
      <c r="L56" s="110"/>
      <c r="M56" s="110"/>
      <c r="N56" s="110"/>
      <c r="O56" s="109"/>
      <c r="P56" s="109">
        <v>158339</v>
      </c>
      <c r="Q56" s="110">
        <v>158339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92365</v>
      </c>
      <c r="E57" s="110">
        <v>92365</v>
      </c>
      <c r="F57" s="110"/>
      <c r="G57" s="110"/>
      <c r="H57" s="110"/>
      <c r="I57" s="109">
        <v>0</v>
      </c>
      <c r="J57" s="109">
        <v>63831</v>
      </c>
      <c r="K57" s="110">
        <v>63831</v>
      </c>
      <c r="L57" s="110"/>
      <c r="M57" s="110"/>
      <c r="N57" s="110"/>
      <c r="O57" s="109"/>
      <c r="P57" s="109">
        <v>214373</v>
      </c>
      <c r="Q57" s="110">
        <v>214373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-2703148</v>
      </c>
      <c r="E58" s="187">
        <v>-2703148</v>
      </c>
      <c r="F58" s="187"/>
      <c r="G58" s="187"/>
      <c r="H58" s="187"/>
      <c r="I58" s="186">
        <v>-2703148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J29" sqref="J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107087855</v>
      </c>
      <c r="D5" s="118">
        <v>116589103</v>
      </c>
      <c r="E5" s="346"/>
      <c r="F5" s="346"/>
      <c r="G5" s="312"/>
      <c r="H5" s="117">
        <v>197000259</v>
      </c>
      <c r="I5" s="118">
        <v>221584303</v>
      </c>
      <c r="J5" s="346"/>
      <c r="K5" s="346"/>
      <c r="L5" s="312"/>
      <c r="M5" s="117">
        <v>534278600</v>
      </c>
      <c r="N5" s="118">
        <v>579608354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106440130</v>
      </c>
      <c r="D6" s="110">
        <v>114331275</v>
      </c>
      <c r="E6" s="115">
        <v>159662838</v>
      </c>
      <c r="F6" s="115">
        <v>380434243</v>
      </c>
      <c r="G6" s="116">
        <v>75978502.150000006</v>
      </c>
      <c r="H6" s="109">
        <v>196983698</v>
      </c>
      <c r="I6" s="110">
        <v>218115585</v>
      </c>
      <c r="J6" s="115">
        <v>205596413</v>
      </c>
      <c r="K6" s="115">
        <v>620695696</v>
      </c>
      <c r="L6" s="116">
        <v>31085789</v>
      </c>
      <c r="M6" s="109">
        <v>536477474</v>
      </c>
      <c r="N6" s="110">
        <v>568646061</v>
      </c>
      <c r="O6" s="115">
        <v>602446353</v>
      </c>
      <c r="P6" s="115">
        <v>1707569888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601477</v>
      </c>
      <c r="D7" s="110">
        <v>459924</v>
      </c>
      <c r="E7" s="115">
        <v>597730</v>
      </c>
      <c r="F7" s="115">
        <v>1659131</v>
      </c>
      <c r="G7" s="116">
        <v>307259</v>
      </c>
      <c r="H7" s="109">
        <v>1119309</v>
      </c>
      <c r="I7" s="110">
        <v>887986</v>
      </c>
      <c r="J7" s="115">
        <v>841430</v>
      </c>
      <c r="K7" s="115">
        <v>2848725</v>
      </c>
      <c r="L7" s="116">
        <v>101173</v>
      </c>
      <c r="M7" s="109">
        <v>3673993</v>
      </c>
      <c r="N7" s="110">
        <v>2484070</v>
      </c>
      <c r="O7" s="115">
        <v>2299436</v>
      </c>
      <c r="P7" s="115">
        <v>8457499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2703149</v>
      </c>
      <c r="F8" s="269">
        <v>2703149</v>
      </c>
      <c r="G8" s="270">
        <v>2703149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13433148</v>
      </c>
      <c r="F9" s="115">
        <v>13433148</v>
      </c>
      <c r="G9" s="116">
        <v>13433148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1088178</v>
      </c>
      <c r="F10" s="115">
        <v>1088178</v>
      </c>
      <c r="G10" s="116">
        <v>1088178</v>
      </c>
      <c r="H10" s="292"/>
      <c r="I10" s="288"/>
      <c r="J10" s="115">
        <v>309403</v>
      </c>
      <c r="K10" s="115">
        <v>309403</v>
      </c>
      <c r="L10" s="116">
        <v>309403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458378</v>
      </c>
      <c r="F11" s="115">
        <v>458378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107041607</v>
      </c>
      <c r="D12" s="115">
        <v>114791199</v>
      </c>
      <c r="E12" s="115">
        <v>142577715</v>
      </c>
      <c r="F12" s="115">
        <v>364410521</v>
      </c>
      <c r="G12" s="311"/>
      <c r="H12" s="114">
        <v>198103007</v>
      </c>
      <c r="I12" s="115">
        <v>219003571</v>
      </c>
      <c r="J12" s="115">
        <v>206128440</v>
      </c>
      <c r="K12" s="115">
        <v>623235018</v>
      </c>
      <c r="L12" s="311"/>
      <c r="M12" s="114">
        <v>540151467</v>
      </c>
      <c r="N12" s="115">
        <v>571130131</v>
      </c>
      <c r="O12" s="115">
        <v>604745789</v>
      </c>
      <c r="P12" s="115">
        <v>1716027387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112830234</v>
      </c>
      <c r="D15" s="118">
        <v>124289330</v>
      </c>
      <c r="E15" s="106">
        <v>164707992</v>
      </c>
      <c r="F15" s="106">
        <v>401827556</v>
      </c>
      <c r="G15" s="107">
        <v>70629422</v>
      </c>
      <c r="H15" s="117">
        <v>230741903</v>
      </c>
      <c r="I15" s="118">
        <v>243171359</v>
      </c>
      <c r="J15" s="106">
        <v>248798463</v>
      </c>
      <c r="K15" s="106">
        <v>722711725</v>
      </c>
      <c r="L15" s="107">
        <v>39886879</v>
      </c>
      <c r="M15" s="117">
        <v>581470830</v>
      </c>
      <c r="N15" s="118">
        <v>629593813</v>
      </c>
      <c r="O15" s="106">
        <v>671486708</v>
      </c>
      <c r="P15" s="106">
        <v>1882551351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438309</v>
      </c>
      <c r="D16" s="110">
        <v>2119951</v>
      </c>
      <c r="E16" s="115">
        <v>8570262</v>
      </c>
      <c r="F16" s="115">
        <v>11128522</v>
      </c>
      <c r="G16" s="116">
        <v>3739440</v>
      </c>
      <c r="H16" s="109">
        <v>7215110</v>
      </c>
      <c r="I16" s="110">
        <v>4095427</v>
      </c>
      <c r="J16" s="115">
        <v>16592001</v>
      </c>
      <c r="K16" s="115">
        <v>27902538</v>
      </c>
      <c r="L16" s="116">
        <v>1950383</v>
      </c>
      <c r="M16" s="109">
        <v>5867156</v>
      </c>
      <c r="N16" s="110">
        <v>4711708</v>
      </c>
      <c r="O16" s="115">
        <v>26325861</v>
      </c>
      <c r="P16" s="115">
        <v>36904725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112391925</v>
      </c>
      <c r="D17" s="115">
        <v>122169379</v>
      </c>
      <c r="E17" s="115">
        <v>156137730</v>
      </c>
      <c r="F17" s="115">
        <v>390699034</v>
      </c>
      <c r="G17" s="314"/>
      <c r="H17" s="114">
        <v>223526793</v>
      </c>
      <c r="I17" s="115">
        <v>239075932</v>
      </c>
      <c r="J17" s="115">
        <v>232206462</v>
      </c>
      <c r="K17" s="115">
        <v>694809187</v>
      </c>
      <c r="L17" s="314"/>
      <c r="M17" s="114">
        <v>575603674</v>
      </c>
      <c r="N17" s="115">
        <v>624882105</v>
      </c>
      <c r="O17" s="115">
        <v>645160847</v>
      </c>
      <c r="P17" s="115">
        <v>1845646626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59061286.150000006</v>
      </c>
      <c r="H19" s="347"/>
      <c r="I19" s="346"/>
      <c r="J19" s="346"/>
      <c r="K19" s="346"/>
      <c r="L19" s="107">
        <v>30877559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5863707</v>
      </c>
      <c r="H20" s="292"/>
      <c r="I20" s="288"/>
      <c r="J20" s="288"/>
      <c r="K20" s="288"/>
      <c r="L20" s="116">
        <v>2133966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0.88296160925861822</v>
      </c>
      <c r="H21" s="292"/>
      <c r="I21" s="288"/>
      <c r="J21" s="288"/>
      <c r="K21" s="288"/>
      <c r="L21" s="255">
        <v>0.81392754354540287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3.8399999999999997E-2</v>
      </c>
      <c r="H22" s="292"/>
      <c r="I22" s="288"/>
      <c r="J22" s="288"/>
      <c r="K22" s="288"/>
      <c r="L22" s="139">
        <v>4.2000000000000003E-2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4575274.7687999988</v>
      </c>
      <c r="H23" s="292"/>
      <c r="I23" s="288"/>
      <c r="J23" s="288"/>
      <c r="K23" s="288"/>
      <c r="L23" s="116">
        <v>4924971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1964988.849999994</v>
      </c>
      <c r="H24" s="292"/>
      <c r="I24" s="288"/>
      <c r="J24" s="288"/>
      <c r="K24" s="288"/>
      <c r="L24" s="116">
        <v>4924971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4575274.7687999988</v>
      </c>
      <c r="H25" s="292"/>
      <c r="I25" s="288"/>
      <c r="J25" s="288"/>
      <c r="K25" s="288"/>
      <c r="L25" s="116">
        <v>2731427.7120000003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14178421.768799998</v>
      </c>
      <c r="H26" s="292"/>
      <c r="I26" s="288"/>
      <c r="J26" s="288"/>
      <c r="K26" s="288"/>
      <c r="L26" s="116">
        <v>9009320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14178421.768799998</v>
      </c>
      <c r="H27" s="292"/>
      <c r="I27" s="288"/>
      <c r="J27" s="288"/>
      <c r="K27" s="288"/>
      <c r="L27" s="116">
        <v>9009320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19686011.708799999</v>
      </c>
      <c r="H28" s="292"/>
      <c r="I28" s="288"/>
      <c r="J28" s="288"/>
      <c r="K28" s="288"/>
      <c r="L28" s="116">
        <v>11131015.032000002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17117436.399999999</v>
      </c>
      <c r="H29" s="292"/>
      <c r="I29" s="288"/>
      <c r="J29" s="288"/>
      <c r="K29" s="288"/>
      <c r="L29" s="116">
        <v>9537682.1999999993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56451000.231200002</v>
      </c>
      <c r="H30" s="292"/>
      <c r="I30" s="288"/>
      <c r="J30" s="288"/>
      <c r="K30" s="288"/>
      <c r="L30" s="116">
        <v>30877559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14178421.768799998</v>
      </c>
      <c r="H31" s="292"/>
      <c r="I31" s="288"/>
      <c r="J31" s="288"/>
      <c r="K31" s="288"/>
      <c r="L31" s="116">
        <v>9009320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56451000.231200002</v>
      </c>
      <c r="H32" s="292"/>
      <c r="I32" s="288"/>
      <c r="J32" s="288"/>
      <c r="K32" s="288"/>
      <c r="L32" s="116">
        <v>30877559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1.0462398524049059</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458378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458378</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34277</v>
      </c>
      <c r="D37" s="122">
        <v>35702</v>
      </c>
      <c r="E37" s="256">
        <v>40608.166666666664</v>
      </c>
      <c r="F37" s="256">
        <v>110587.16666666666</v>
      </c>
      <c r="G37" s="312"/>
      <c r="H37" s="121">
        <v>57831</v>
      </c>
      <c r="I37" s="122">
        <v>60202</v>
      </c>
      <c r="J37" s="256">
        <v>55247.416666666664</v>
      </c>
      <c r="K37" s="256">
        <v>173280.41666666666</v>
      </c>
      <c r="L37" s="312"/>
      <c r="M37" s="121">
        <v>143439</v>
      </c>
      <c r="N37" s="122">
        <v>150248</v>
      </c>
      <c r="O37" s="256">
        <v>152562.41666666666</v>
      </c>
      <c r="P37" s="256">
        <v>446249.41666666663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0.95239588609235049</v>
      </c>
      <c r="D44" s="260">
        <v>0.93960696157749968</v>
      </c>
      <c r="E44" s="260">
        <v>0.91315350235974357</v>
      </c>
      <c r="F44" s="260">
        <v>0.93271415920623957</v>
      </c>
      <c r="G44" s="311"/>
      <c r="H44" s="262">
        <v>0.88626067748397397</v>
      </c>
      <c r="I44" s="260">
        <v>0.9160419000269755</v>
      </c>
      <c r="J44" s="260">
        <v>0.88769467578382899</v>
      </c>
      <c r="K44" s="260">
        <v>0.89698730192524068</v>
      </c>
      <c r="L44" s="311"/>
      <c r="M44" s="262">
        <v>0.93840865060218503</v>
      </c>
      <c r="N44" s="260">
        <v>0.91398061559148025</v>
      </c>
      <c r="O44" s="260">
        <v>0.93735661705459938</v>
      </c>
      <c r="P44" s="260">
        <v>0.92977028366425762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0.93300000000000005</v>
      </c>
      <c r="G47" s="311"/>
      <c r="H47" s="292"/>
      <c r="I47" s="288"/>
      <c r="J47" s="288"/>
      <c r="K47" s="260">
        <v>0.89700000000000002</v>
      </c>
      <c r="L47" s="311"/>
      <c r="M47" s="292"/>
      <c r="N47" s="288"/>
      <c r="O47" s="288"/>
      <c r="P47" s="260">
        <v>0.93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0.93300000000000005</v>
      </c>
      <c r="G50" s="311"/>
      <c r="H50" s="293"/>
      <c r="I50" s="289"/>
      <c r="J50" s="289"/>
      <c r="K50" s="260">
        <v>0.89700000000000002</v>
      </c>
      <c r="L50" s="311"/>
      <c r="M50" s="293"/>
      <c r="N50" s="289"/>
      <c r="O50" s="289"/>
      <c r="P50" s="260">
        <v>0.93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156137730</v>
      </c>
      <c r="G51" s="311"/>
      <c r="H51" s="292"/>
      <c r="I51" s="288"/>
      <c r="J51" s="288"/>
      <c r="K51" s="115">
        <v>232206462</v>
      </c>
      <c r="L51" s="311"/>
      <c r="M51" s="292"/>
      <c r="N51" s="288"/>
      <c r="O51" s="288"/>
      <c r="P51" s="115">
        <v>645160847</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22024</v>
      </c>
      <c r="D4" s="149">
        <v>27362</v>
      </c>
      <c r="E4" s="149">
        <v>72444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6"/>
      <c r="D23" s="387"/>
      <c r="E23" s="387"/>
      <c r="F23" s="387"/>
      <c r="G23" s="387"/>
      <c r="H23" s="387"/>
      <c r="I23" s="387"/>
      <c r="J23" s="387"/>
      <c r="K23" s="388"/>
    </row>
    <row r="24" spans="2:12" s="5" customFormat="1" ht="100.15" customHeight="1" x14ac:dyDescent="0.2">
      <c r="B24" s="101" t="s">
        <v>213</v>
      </c>
      <c r="C24" s="389"/>
      <c r="D24" s="390"/>
      <c r="E24" s="390"/>
      <c r="F24" s="390"/>
      <c r="G24" s="390"/>
      <c r="H24" s="390"/>
      <c r="I24" s="390"/>
      <c r="J24" s="390"/>
      <c r="K24" s="3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507</v>
      </c>
      <c r="E27" s="7"/>
    </row>
    <row r="28" spans="2:5" ht="35.25" customHeight="1" x14ac:dyDescent="0.2">
      <c r="B28" s="219"/>
      <c r="C28" s="150"/>
      <c r="D28" s="222" t="s">
        <v>602</v>
      </c>
      <c r="E28" s="7"/>
    </row>
    <row r="29" spans="2:5" ht="35.25" customHeight="1" x14ac:dyDescent="0.2">
      <c r="B29" s="219"/>
      <c r="C29" s="150"/>
      <c r="D29" s="222" t="s">
        <v>508</v>
      </c>
      <c r="E29" s="7"/>
    </row>
    <row r="30" spans="2:5" ht="35.25" customHeight="1" x14ac:dyDescent="0.2">
      <c r="B30" s="219"/>
      <c r="C30" s="150"/>
      <c r="D30" s="222" t="s">
        <v>509</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510</v>
      </c>
      <c r="C34" s="150"/>
      <c r="D34" s="222" t="s">
        <v>511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514</v>
      </c>
      <c r="C48" s="150"/>
      <c r="D48" s="222" t="s">
        <v>515</v>
      </c>
      <c r="E48" s="7"/>
    </row>
    <row r="49" spans="2:5" ht="35.25" customHeight="1" x14ac:dyDescent="0.2">
      <c r="B49" s="219"/>
      <c r="C49" s="150"/>
      <c r="D49" s="222" t="s">
        <v>516</v>
      </c>
      <c r="E49" s="7"/>
    </row>
    <row r="50" spans="2:5" ht="35.25" customHeight="1" x14ac:dyDescent="0.2">
      <c r="B50" s="219"/>
      <c r="C50" s="150"/>
      <c r="D50" s="222" t="s">
        <v>517</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518</v>
      </c>
      <c r="C56" s="152"/>
      <c r="D56" s="222" t="s">
        <v>525</v>
      </c>
      <c r="E56" s="7"/>
    </row>
    <row r="57" spans="2:5" ht="35.25" customHeight="1" x14ac:dyDescent="0.2">
      <c r="B57" s="219" t="s">
        <v>519</v>
      </c>
      <c r="C57" s="152"/>
      <c r="D57" s="222" t="s">
        <v>526</v>
      </c>
      <c r="E57" s="7"/>
    </row>
    <row r="58" spans="2:5" ht="35.25" customHeight="1" x14ac:dyDescent="0.2">
      <c r="B58" s="219" t="s">
        <v>520</v>
      </c>
      <c r="C58" s="152"/>
      <c r="D58" s="222" t="s">
        <v>527</v>
      </c>
      <c r="E58" s="7"/>
    </row>
    <row r="59" spans="2:5" ht="35.25" customHeight="1" x14ac:dyDescent="0.2">
      <c r="B59" s="219" t="s">
        <v>521</v>
      </c>
      <c r="C59" s="152"/>
      <c r="D59" s="222" t="s">
        <v>528</v>
      </c>
      <c r="E59" s="7"/>
    </row>
    <row r="60" spans="2:5" ht="35.25" customHeight="1" x14ac:dyDescent="0.2">
      <c r="B60" s="219" t="s">
        <v>522</v>
      </c>
      <c r="C60" s="152"/>
      <c r="D60" s="222" t="s">
        <v>529</v>
      </c>
      <c r="E60" s="7"/>
    </row>
    <row r="61" spans="2:5" ht="35.25" customHeight="1" x14ac:dyDescent="0.2">
      <c r="B61" s="219" t="s">
        <v>523</v>
      </c>
      <c r="C61" s="152"/>
      <c r="D61" s="222" t="s">
        <v>530</v>
      </c>
      <c r="E61" s="7"/>
    </row>
    <row r="62" spans="2:5" ht="35.25" customHeight="1" x14ac:dyDescent="0.2">
      <c r="B62" s="219" t="s">
        <v>524</v>
      </c>
      <c r="C62" s="152"/>
      <c r="D62" s="222" t="s">
        <v>531</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532</v>
      </c>
      <c r="C67" s="152"/>
      <c r="D67" s="222" t="s">
        <v>533</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534</v>
      </c>
      <c r="C78" s="152"/>
      <c r="D78" s="384" t="s">
        <v>540</v>
      </c>
      <c r="E78" s="7"/>
    </row>
    <row r="79" spans="2:5" ht="35.25" customHeight="1" x14ac:dyDescent="0.2">
      <c r="B79" s="383" t="s">
        <v>535</v>
      </c>
      <c r="C79" s="152"/>
      <c r="D79" s="222" t="s">
        <v>541</v>
      </c>
      <c r="E79" s="7"/>
    </row>
    <row r="80" spans="2:5" ht="35.25" customHeight="1" x14ac:dyDescent="0.2">
      <c r="B80" s="383" t="s">
        <v>536</v>
      </c>
      <c r="C80" s="152"/>
      <c r="D80" s="222" t="s">
        <v>542</v>
      </c>
      <c r="E80" s="7"/>
    </row>
    <row r="81" spans="2:5" ht="35.25" customHeight="1" x14ac:dyDescent="0.2">
      <c r="B81" s="382" t="s">
        <v>537</v>
      </c>
      <c r="C81" s="152"/>
      <c r="D81" s="222" t="s">
        <v>543</v>
      </c>
      <c r="E81" s="7"/>
    </row>
    <row r="82" spans="2:5" ht="35.25" customHeight="1" x14ac:dyDescent="0.2">
      <c r="B82" s="382" t="s">
        <v>538</v>
      </c>
      <c r="C82" s="152"/>
      <c r="D82" s="222" t="s">
        <v>544</v>
      </c>
      <c r="E82" s="7"/>
    </row>
    <row r="83" spans="2:5" ht="35.25" customHeight="1" x14ac:dyDescent="0.2">
      <c r="B83" s="382" t="s">
        <v>539</v>
      </c>
      <c r="C83" s="152"/>
      <c r="D83" s="222" t="s">
        <v>545</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546</v>
      </c>
      <c r="C89" s="152"/>
      <c r="D89" s="222" t="s">
        <v>549</v>
      </c>
      <c r="E89" s="7"/>
    </row>
    <row r="90" spans="2:5" ht="35.25" customHeight="1" x14ac:dyDescent="0.2">
      <c r="B90" s="219" t="s">
        <v>547</v>
      </c>
      <c r="C90" s="152"/>
      <c r="D90" s="222" t="s">
        <v>550</v>
      </c>
      <c r="E90" s="7"/>
    </row>
    <row r="91" spans="2:5" ht="35.25" customHeight="1" x14ac:dyDescent="0.2">
      <c r="B91" s="219" t="s">
        <v>548</v>
      </c>
      <c r="C91" s="152"/>
      <c r="D91" s="222" t="s">
        <v>551</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552</v>
      </c>
      <c r="C100" s="152"/>
      <c r="D100" s="222" t="s">
        <v>559</v>
      </c>
      <c r="E100" s="7"/>
    </row>
    <row r="101" spans="2:5" ht="35.25" customHeight="1" x14ac:dyDescent="0.2">
      <c r="B101" s="219" t="s">
        <v>553</v>
      </c>
      <c r="C101" s="152"/>
      <c r="D101" s="222" t="s">
        <v>560</v>
      </c>
      <c r="E101" s="7"/>
    </row>
    <row r="102" spans="2:5" ht="35.25" customHeight="1" x14ac:dyDescent="0.2">
      <c r="B102" s="219" t="s">
        <v>554</v>
      </c>
      <c r="C102" s="152"/>
      <c r="D102" s="222" t="s">
        <v>561</v>
      </c>
      <c r="E102" s="7"/>
    </row>
    <row r="103" spans="2:5" ht="35.25" customHeight="1" x14ac:dyDescent="0.2">
      <c r="B103" s="219" t="s">
        <v>555</v>
      </c>
      <c r="C103" s="152"/>
      <c r="D103" s="222" t="s">
        <v>562</v>
      </c>
      <c r="E103" s="7"/>
    </row>
    <row r="104" spans="2:5" ht="35.25" customHeight="1" x14ac:dyDescent="0.2">
      <c r="B104" s="383" t="s">
        <v>556</v>
      </c>
      <c r="C104" s="152"/>
      <c r="D104" s="222" t="s">
        <v>563</v>
      </c>
      <c r="E104" s="7"/>
    </row>
    <row r="105" spans="2:5" ht="35.25" customHeight="1" x14ac:dyDescent="0.2">
      <c r="B105" s="383" t="s">
        <v>557</v>
      </c>
      <c r="C105" s="152"/>
      <c r="D105" s="222" t="s">
        <v>564</v>
      </c>
      <c r="E105" s="7"/>
    </row>
    <row r="106" spans="2:5" ht="35.25" customHeight="1" x14ac:dyDescent="0.2">
      <c r="B106" s="382" t="s">
        <v>558</v>
      </c>
      <c r="C106" s="152"/>
      <c r="D106" s="222" t="s">
        <v>565</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566</v>
      </c>
      <c r="C111" s="152"/>
      <c r="D111" s="222" t="s">
        <v>513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567</v>
      </c>
      <c r="C123" s="150"/>
      <c r="D123" s="222" t="s">
        <v>573</v>
      </c>
      <c r="E123" s="7"/>
    </row>
    <row r="124" spans="2:5" s="5" customFormat="1" ht="35.25" customHeight="1" x14ac:dyDescent="0.2">
      <c r="B124" s="219" t="s">
        <v>568</v>
      </c>
      <c r="C124" s="150"/>
      <c r="D124" s="222" t="s">
        <v>574</v>
      </c>
      <c r="E124" s="27"/>
    </row>
    <row r="125" spans="2:5" s="5" customFormat="1" ht="35.25" customHeight="1" x14ac:dyDescent="0.2">
      <c r="B125" s="219" t="s">
        <v>569</v>
      </c>
      <c r="C125" s="150"/>
      <c r="D125" s="222" t="s">
        <v>575</v>
      </c>
      <c r="E125" s="27"/>
    </row>
    <row r="126" spans="2:5" s="5" customFormat="1" ht="35.25" customHeight="1" x14ac:dyDescent="0.2">
      <c r="B126" s="219" t="s">
        <v>570</v>
      </c>
      <c r="C126" s="150"/>
      <c r="D126" s="222" t="s">
        <v>576</v>
      </c>
      <c r="E126" s="27"/>
    </row>
    <row r="127" spans="2:5" s="5" customFormat="1" ht="35.25" customHeight="1" x14ac:dyDescent="0.2">
      <c r="B127" s="219" t="s">
        <v>571</v>
      </c>
      <c r="C127" s="150"/>
      <c r="D127" s="222" t="s">
        <v>577</v>
      </c>
      <c r="E127" s="27"/>
    </row>
    <row r="128" spans="2:5" s="5" customFormat="1" ht="35.25" customHeight="1" x14ac:dyDescent="0.2">
      <c r="B128" s="219" t="s">
        <v>572</v>
      </c>
      <c r="C128" s="150"/>
      <c r="D128" s="222" t="s">
        <v>578</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567</v>
      </c>
      <c r="C134" s="150"/>
      <c r="D134" s="222" t="s">
        <v>582</v>
      </c>
      <c r="E134" s="27"/>
    </row>
    <row r="135" spans="2:5" s="5" customFormat="1" ht="35.25" customHeight="1" x14ac:dyDescent="0.2">
      <c r="B135" s="219" t="s">
        <v>579</v>
      </c>
      <c r="C135" s="150"/>
      <c r="D135" s="222" t="s">
        <v>583</v>
      </c>
      <c r="E135" s="27"/>
    </row>
    <row r="136" spans="2:5" s="5" customFormat="1" ht="35.25" customHeight="1" x14ac:dyDescent="0.2">
      <c r="B136" s="219" t="s">
        <v>580</v>
      </c>
      <c r="C136" s="150"/>
      <c r="D136" s="222" t="s">
        <v>584</v>
      </c>
      <c r="E136" s="27"/>
    </row>
    <row r="137" spans="2:5" s="5" customFormat="1" ht="35.25" customHeight="1" x14ac:dyDescent="0.2">
      <c r="B137" s="219" t="s">
        <v>569</v>
      </c>
      <c r="C137" s="150"/>
      <c r="D137" s="222" t="s">
        <v>585</v>
      </c>
      <c r="E137" s="27"/>
    </row>
    <row r="138" spans="2:5" s="5" customFormat="1" ht="35.25" customHeight="1" x14ac:dyDescent="0.2">
      <c r="B138" s="219" t="s">
        <v>571</v>
      </c>
      <c r="C138" s="150"/>
      <c r="D138" s="222" t="s">
        <v>586</v>
      </c>
      <c r="E138" s="27"/>
    </row>
    <row r="139" spans="2:5" s="5" customFormat="1" ht="35.25" customHeight="1" x14ac:dyDescent="0.2">
      <c r="B139" s="219" t="s">
        <v>581</v>
      </c>
      <c r="C139" s="150"/>
      <c r="D139" s="222" t="s">
        <v>587</v>
      </c>
      <c r="E139" s="27"/>
    </row>
    <row r="140" spans="2:5" s="5" customFormat="1" ht="35.25" customHeight="1" x14ac:dyDescent="0.2">
      <c r="B140" s="219" t="s">
        <v>572</v>
      </c>
      <c r="C140" s="150"/>
      <c r="D140" s="222" t="s">
        <v>588</v>
      </c>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589</v>
      </c>
      <c r="C145" s="150"/>
      <c r="D145" s="222" t="s">
        <v>590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2" t="s">
        <v>591</v>
      </c>
      <c r="C156" s="150"/>
      <c r="D156" s="222" t="s">
        <v>593</v>
      </c>
      <c r="E156" s="27"/>
    </row>
    <row r="157" spans="2:5" s="5" customFormat="1" ht="35.25" customHeight="1" x14ac:dyDescent="0.2">
      <c r="B157" s="382" t="s">
        <v>592</v>
      </c>
      <c r="C157" s="150"/>
      <c r="D157" s="222" t="s">
        <v>594</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2" t="s">
        <v>595</v>
      </c>
      <c r="C167" s="150"/>
      <c r="D167" s="222" t="s">
        <v>596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597</v>
      </c>
      <c r="C178" s="150"/>
      <c r="D178" s="222" t="s">
        <v>598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5" t="s">
        <v>512</v>
      </c>
      <c r="C189" s="150"/>
      <c r="D189" s="222" t="s">
        <v>599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t="s">
        <v>600</v>
      </c>
      <c r="C200" s="150"/>
      <c r="D200" s="222" t="s">
        <v>601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2015-07-17T13:49:13Z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