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570" yWindow="-15" windowWidth="14550" windowHeight="129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5" i="10" l="1"/>
  <c r="F15" i="10"/>
  <c r="F17" i="10" s="1"/>
  <c r="E6" i="10"/>
  <c r="F6" i="10" s="1"/>
  <c r="F12" i="10" s="1"/>
  <c r="E54" i="18" l="1"/>
  <c r="D54" i="18"/>
  <c r="D12" i="4" s="1"/>
  <c r="D60" i="4"/>
  <c r="E38" i="10" s="1"/>
  <c r="F38" i="10" s="1"/>
  <c r="E12" i="4"/>
  <c r="D5"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<sst xmlns="http://schemas.openxmlformats.org/spreadsheetml/2006/main" count="567" uniqueCount="505">
  <si>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</si>
  <si>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</si>
  <si>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</si>
  <si>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</si>
  <si>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</si>
  <si>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</si>
  <si>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</si>
  <si>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</si>
  <si>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</si>
  <si>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</si>
  <si>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</si>
  <si>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</si>
  <si>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</si>
  <si>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</si>
  <si>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</si>
  <si>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</si>
  <si>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</si>
  <si>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</si>
  <si>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</si>
  <si>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</si>
  <si>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</si>
  <si>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</si>
  <si>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</si>
  <si>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</si>
  <si>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</si>
  <si>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</si>
  <si>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</si>
  <si>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</si>
  <si>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</si>
  <si>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</si>
  <si>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</si>
  <si>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</si>
  <si>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</si>
  <si>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</si>
  <si>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</si>
  <si>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</si>
  <si>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</si>
  <si>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</si>
  <si>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</si>
  <si>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</si>
  <si>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</si>
  <si>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</si>
  <si>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</si>
  <si>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</si>
  <si>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</si>
  <si>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</si>
  <si>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</si>
  <si>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</si>
  <si>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</si>
  <si>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</si>
  <si>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</si>
  <si>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</si>
  <si>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</si>
  <si>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</si>
  <si>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</si>
  <si>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</si>
  <si>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</si>
  <si>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</si>
  <si>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</si>
  <si>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</si>
  <si>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</si>
  <si>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</si>
  <si>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</si>
  <si>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</si>
  <si>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</si>
  <si>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</si>
  <si>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</si>
  <si>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</si>
  <si>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</si>
  <si>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</si>
  <si>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</si>
  <si>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</si>
  <si>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</si>
  <si>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</si>
  <si>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</si>
  <si>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</si>
  <si>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</si>
  <si>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</si>
  <si>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</si>
  <si>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</si>
  <si>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</si>
  <si>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</si>
  <si>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</si>
  <si>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</si>
  <si>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</si>
  <si>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</si>
  <si>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</si>
  <si>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</si>
  <si>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</si>
  <si>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</si>
  <si>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</si>
  <si>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</si>
  <si>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</si>
  <si>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</si>
  <si>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</si>
  <si>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</si>
  <si>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</si>
  <si>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</si>
  <si>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</si>
  <si>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</si>
  <si>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</si>
  <si>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</si>
  <si>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</si>
  <si>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</si>
  <si>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</si>
  <si>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</si>
  <si>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</si>
  <si>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</si>
  <si>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</si>
  <si>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</si>
  <si>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</si>
  <si>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</si>
  <si>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</si>
  <si>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</si>
  <si>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</si>
  <si>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</si>
  <si>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</si>
  <si>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</si>
  <si>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</si>
  <si>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</si>
  <si>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</si>
  <si>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</si>
  <si>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</si>
  <si>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</si>
  <si>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</si>
  <si>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</si>
  <si>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</si>
  <si>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</si>
  <si>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</si>
  <si>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</si>
  <si>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</si>
  <si>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</si>
  <si>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</si>
  <si>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</si>
  <si>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</si>
  <si>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</si>
  <si>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</si>
  <si>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</si>
  <si>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</si>
  <si>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</si>
  <si>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</si>
  <si>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</si>
  <si>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</si>
  <si>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</si>
  <si>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</si>
  <si>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</si>
  <si>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</si>
  <si>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</si>
  <si>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</si>
  <si>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</si>
  <si>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</si>
  <si>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</si>
  <si>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</si>
  <si>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</si>
  <si>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</si>
  <si>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</si>
  <si>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</si>
  <si>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</si>
  <si>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</si>
  <si>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</si>
  <si>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</si>
  <si>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</si>
  <si>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</si>
  <si>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</si>
  <si>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</si>
  <si>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</si>
  <si>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</si>
  <si>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</si>
  <si>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</si>
  <si>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</si>
  <si>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</si>
  <si>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</si>
  <si>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</si>
  <si>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</si>
  <si>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</si>
  <si>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</si>
  <si>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</si>
  <si>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</si>
  <si>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</si>
  <si>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</si>
  <si>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</si>
  <si>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</si>
  <si>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</si>
  <si>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</si>
  <si>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</si>
  <si>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</si>
  <si>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</si>
  <si>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</si>
  <si>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</si>
  <si>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</si>
  <si>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</si>
  <si>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</si>
  <si>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</si>
  <si>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</si>
  <si>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</si>
  <si>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</si>
  <si>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</si>
  <si>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</si>
  <si>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</si>
  <si>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</si>
  <si>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</si>
  <si>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</si>
  <si>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</si>
  <si>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</si>
  <si>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</si>
  <si>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</si>
  <si>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</si>
  <si>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</si>
  <si>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</si>
  <si>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</si>
  <si>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</si>
  <si>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</si>
  <si>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</si>
  <si>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</si>
  <si>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</si>
  <si>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</si>
  <si>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</si>
  <si>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</si>
  <si>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</si>
  <si>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</si>
  <si>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</si>
  <si>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</si>
  <si>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</si>
  <si>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</si>
  <si>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</si>
  <si>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</si>
  <si>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</si>
  <si>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</si>
  <si>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</si>
  <si>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</si>
  <si>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</si>
  <si>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</si>
  <si>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</si>
  <si>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</si>
  <si>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</si>
  <si>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</si>
  <si>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</si>
  <si>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</si>
  <si>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</si>
  <si>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</si>
  <si>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</si>
  <si>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</si>
  <si>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</si>
  <si>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</si>
  <si>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</si>
  <si>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</si>
  <si>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</si>
  <si>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</si>
  <si>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</si>
  <si>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</si>
  <si>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</si>
  <si>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</si>
  <si>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</si>
  <si>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</si>
  <si>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</si>
  <si>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</si>
  <si>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</si>
  <si>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</si>
  <si>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</si>
  <si>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</si>
  <si>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</si>
  <si>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</si>
  <si>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</si>
  <si>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</si>
  <si>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</si>
  <si>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</si>
  <si>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</si>
  <si>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</si>
  <si>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</si>
  <si>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</si>
  <si>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</si>
  <si>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</si>
  <si>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</si>
  <si>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</si>
  <si>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</si>
  <si>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</si>
  <si>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</si>
  <si>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</si>
  <si>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</si>
  <si>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</si>
  <si>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</si>
  <si>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</si>
  <si>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</si>
  <si>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</si>
  <si>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</si>
  <si>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</si>
  <si>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</si>
  <si>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</si>
  <si>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</si>
  <si>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</si>
  <si>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</si>
  <si>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</si>
  <si>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</si>
  <si>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</si>
  <si>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</si>
  <si>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</si>
  <si>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</si>
  <si>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</si>
  <si>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</si>
  <si>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</si>
  <si>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</si>
  <si>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</si>
  <si>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</si>
  <si>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</si>
  <si>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</si>
  <si>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</si>
  <si>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</si>
  <si>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</si>
  <si>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</si>
  <si>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</si>
  <si>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</si>
  <si>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</si>
  <si>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</si>
  <si>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</si>
  <si>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</si>
  <si>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</si>
  <si>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</si>
  <si>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</si>
  <si>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</si>
  <si>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</si>
  <si>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</si>
  <si>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</si>
  <si>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</si>
  <si>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</si>
  <si>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</si>
  <si>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</si>
  <si>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</si>
  <si>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</si>
  <si>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</si>
  <si>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</si>
  <si>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</si>
  <si>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</si>
  <si>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</si>
  <si>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</si>
  <si>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</si>
  <si>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</si>
  <si>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</si>
  <si>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</si>
  <si>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</si>
  <si>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</si>
  <si>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</si>
  <si>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</si>
  <si>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</si>
  <si>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</si>
  <si>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</si>
  <si>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</si>
  <si>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</si>
  <si>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</si>
  <si>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</si>
  <si>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</si>
  <si>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</si>
  <si>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</si>
  <si>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</si>
  <si>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</si>
  <si>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</si>
  <si>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</si>
  <si>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</si>
  <si>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</si>
  <si>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</si>
  <si>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</si>
  <si>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</si>
  <si>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</si>
  <si>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</si>
  <si>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</si>
  <si>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</si>
  <si>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</si>
  <si>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</si>
  <si>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</si>
  <si>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</si>
  <si>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</si>
  <si>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</si>
  <si>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</si>
  <si>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</si>
  <si>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</si>
  <si>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</si>
  <si>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</si>
  <si>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</si>
  <si>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</si>
  <si>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</si>
  <si>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</si>
  <si>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</si>
  <si>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</si>
  <si>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</si>
  <si>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</si>
  <si>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</si>
  <si>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</si>
  <si>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</si>
  <si>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</si>
  <si>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</si>
  <si>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</si>
  <si>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</si>
  <si>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</si>
  <si>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</si>
  <si>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</si>
  <si>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</si>
  <si>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</si>
  <si>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</si>
  <si>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</si>
  <si>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</si>
  <si>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</si>
  <si>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</si>
  <si>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</si>
  <si>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</si>
  <si>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</si>
  <si>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</si>
  <si>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</si>
  <si>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</si>
  <si>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</si>
  <si>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</si>
  <si>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</si>
  <si>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</si>
  <si>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</si>
  <si>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</si>
  <si>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</si>
  <si>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</si>
  <si>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</si>
  <si>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</si>
  <si>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</si>
  <si>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</si>
  <si>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</si>
  <si>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</si>
  <si>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</si>
  <si>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</si>
  <si>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</si>
  <si>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</si>
  <si>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</si>
  <si>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</si>
  <si>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</si>
  <si>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</si>
  <si>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</si>
  <si>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</si>
  <si>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</si>
  <si>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</si>
  <si>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</si>
  <si>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</si>
  <si>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</si>
  <si>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</si>
  <si>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</si>
  <si>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</si>
  <si>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</si>
  <si>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</si>
  <si>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</si>
  <si>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</si>
  <si>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</si>
  <si>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</si>
  <si>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</si>
  <si>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</si>
  <si>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</si>
  <si>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</si>
  <si>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</si>
  <si>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</si>
  <si>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</si>
  <si>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</si>
  <si>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</si>
  <si>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</si>
  <si>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</si>
  <si>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</si>
  <si>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</si>
  <si>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</si>
  <si>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</si>
  <si>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</si>
  <si>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</si>
  <si>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</si>
  <si>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</si>
  <si>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</si>
  <si>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</si>
  <si>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</si>
  <si>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</si>
  <si>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</si>
  <si>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</si>
  <si>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</si>
  <si>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</si>
  <si>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</si>
  <si>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</si>
  <si>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</si>
  <si>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</si>
  <si>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</si>
  <si>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</si>
  <si>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</si>
  <si>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</si>
  <si>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</si>
  <si>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</si>
  <si>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</si>
  <si>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</si>
  <si>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</si>
  <si>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</si>
  <si>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</si>
  <si>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</si>
  <si>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</si>
  <si>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</si>
  <si>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</si>
  <si>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</si>
  <si>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</si>
  <si>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</si>
  <si>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</si>
  <si>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</si>
  <si>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</si>
  <si>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</si>
  <si>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</si>
  <si>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</si>
  <si>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</si>
  <si>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</si>
  <si>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</si>
  <si>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51184</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</si>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</sst>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176</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D60" sqref="D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30380.179672572482</v>
      </c>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42346.547439984948</v>
      </c>
      <c r="E12" s="213">
        <f>'Pt 2 Premium and Claims'!E54</f>
        <v>30110.17</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14</v>
      </c>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108</v>
      </c>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D59/12</f>
        <v>9</v>
      </c>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28402.879999999997</v>
      </c>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5850.4814554132108</v>
      </c>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3873.1817828407252</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39783.83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30110.17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5348.7504972375764</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2786.0330572526273</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f>
        <v>42346.547439984948</v>
      </c>
      <c r="E54" s="323">
        <f>E24</f>
        <v>30110.17</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5" sqref="F1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54262</v>
      </c>
      <c r="D6" s="398">
        <v>46225.46</v>
      </c>
      <c r="E6" s="400">
        <f>'Pt 1 Summary of Data'!E12</f>
        <v>30110.17</v>
      </c>
      <c r="F6" s="400">
        <f>C6+D6+E6</f>
        <v>130597.62999999999</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f>F6</f>
        <v>130597.62999999999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19638</v>
      </c>
      <c r="D15" s="403">
        <v>19028.800000000003</v>
      </c>
      <c r="E15" s="395">
        <f>'Pt 1 Summary of Data'!D5</f>
        <v>30380.179672572482</v>
      </c>
      <c r="F15" s="395">
        <f>C15+D15+E15</f>
        <v>69046.979672572488</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f>F15</f>
        <v>69046.979672572488</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v>
      </c>
      <c r="D38" s="405">
        <v>6.75</v>
      </c>
      <c r="E38" s="432">
        <f>'Pt 1 Summary of Data'!D60</f>
        <v>9</v>
      </c>
      <c r="F38" s="432">
        <f>C38+D38+E38</f>
        <v>26.75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2016-06-16T16:28:28Z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