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<sst xmlns="http://schemas.openxmlformats.org/spreadsheetml/2006/main" count="716" uniqueCount="576">
  <si>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</si>
  <si>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</si>
  <si>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</si>
  <si>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</si>
  <si>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</si>
  <si>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</si>
  <si>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</si>
  <si>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</si>
  <si>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</si>
  <si>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</si>
  <si>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</si>
  <si>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</si>
  <si>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</si>
  <si>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</si>
  <si>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</si>
  <si>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</si>
  <si>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</si>
  <si>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</si>
  <si>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</si>
  <si>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</si>
  <si>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</si>
  <si>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</si>
  <si>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</si>
  <si>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</si>
  <si>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</si>
  <si>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</si>
  <si>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</si>
  <si>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</si>
  <si>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</si>
  <si>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</si>
  <si>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</si>
  <si>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</si>
  <si>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</si>
  <si>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</si>
  <si>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</si>
  <si>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</si>
  <si>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</si>
  <si>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</si>
  <si>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</si>
  <si>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</si>
  <si>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</si>
  <si>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</si>
  <si>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</si>
  <si>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</si>
  <si>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</si>
  <si>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</si>
  <si>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</si>
  <si>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</si>
  <si>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</si>
  <si>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</si>
  <si>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</si>
  <si>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</si>
  <si>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</si>
  <si>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</si>
  <si>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</si>
  <si>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</si>
  <si>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</si>
  <si>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</si>
  <si>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</si>
  <si>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</si>
  <si>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</si>
  <si>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</si>
  <si>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</si>
  <si>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</si>
  <si>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</si>
  <si>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</si>
  <si>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</si>
  <si>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</si>
  <si>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</si>
  <si>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</si>
  <si>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</si>
  <si>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</si>
  <si>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</si>
  <si>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</si>
  <si>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</si>
  <si>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</si>
  <si>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</si>
  <si>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</si>
  <si>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</si>
  <si>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</si>
  <si>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</si>
  <si>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</si>
  <si>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</si>
  <si>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</si>
  <si>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</si>
  <si>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</si>
  <si>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</si>
  <si>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</si>
  <si>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</si>
  <si>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</si>
  <si>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</si>
  <si>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</si>
  <si>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</si>
  <si>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</si>
  <si>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</si>
  <si>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</si>
  <si>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</si>
  <si>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</si>
  <si>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</si>
  <si>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</si>
  <si>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</si>
  <si>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</si>
  <si>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</si>
  <si>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</si>
  <si>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</si>
  <si>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</si>
  <si>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</si>
  <si>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</si>
  <si>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</si>
  <si>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</si>
  <si>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</si>
  <si>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</si>
  <si>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</si>
  <si>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</si>
  <si>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</si>
  <si>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</si>
  <si>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</si>
  <si>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</si>
  <si>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</si>
  <si>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</si>
  <si>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</si>
  <si>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</si>
  <si>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</si>
  <si>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</si>
  <si>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</si>
  <si>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</si>
  <si>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</si>
  <si>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</si>
  <si>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</si>
  <si>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</si>
  <si>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</si>
  <si>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</si>
  <si>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</si>
  <si>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</si>
  <si>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</si>
  <si>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</si>
  <si>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</si>
  <si>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</si>
  <si>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</si>
  <si>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</si>
  <si>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</si>
  <si>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</si>
  <si>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</si>
  <si>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</si>
  <si>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</si>
  <si>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</si>
  <si>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</si>
  <si>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</si>
  <si>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</si>
  <si>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</si>
  <si>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</si>
  <si>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</si>
  <si>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</si>
  <si>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</si>
  <si>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</si>
  <si>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</si>
  <si>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</si>
  <si>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</si>
  <si>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</si>
  <si>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</si>
  <si>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</si>
  <si>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</si>
  <si>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</si>
  <si>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</si>
  <si>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</si>
  <si>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</si>
  <si>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</si>
  <si>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</si>
  <si>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</si>
  <si>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</si>
  <si>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</si>
  <si>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</si>
  <si>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</si>
  <si>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</si>
  <si>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</si>
  <si>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</si>
  <si>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</si>
  <si>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</si>
  <si>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</si>
  <si>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</si>
  <si>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</si>
  <si>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</si>
  <si>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</si>
  <si>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</si>
  <si>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</si>
  <si>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</si>
  <si>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</si>
  <si>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</si>
  <si>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</si>
  <si>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</si>
  <si>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</si>
  <si>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</si>
  <si>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</si>
  <si>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</si>
  <si>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</si>
  <si>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</si>
  <si>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</si>
  <si>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</si>
  <si>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</si>
  <si>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</si>
  <si>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</si>
  <si>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</si>
  <si>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</si>
  <si>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</si>
  <si>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</si>
  <si>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</si>
  <si>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</si>
  <si>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</si>
  <si>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</si>
  <si>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</si>
  <si>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</si>
  <si>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</si>
  <si>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</si>
  <si>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</si>
  <si>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</si>
  <si>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</si>
  <si>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</si>
  <si>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</si>
  <si>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</si>
  <si>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</si>
  <si>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</si>
  <si>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</si>
  <si>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</si>
  <si>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</si>
  <si>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</si>
  <si>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</si>
  <si>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</si>
  <si>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</si>
  <si>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</si>
  <si>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</si>
  <si>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</si>
  <si>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</si>
  <si>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</si>
  <si>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</si>
  <si>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</si>
  <si>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</si>
  <si>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</si>
  <si>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</si>
  <si>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</si>
  <si>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</si>
  <si>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</si>
  <si>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</si>
  <si>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</si>
  <si>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</si>
  <si>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</si>
  <si>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</si>
  <si>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</si>
  <si>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</si>
  <si>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</si>
  <si>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</si>
  <si>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</si>
  <si>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</si>
  <si>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</si>
  <si>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</si>
  <si>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</si>
  <si>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</si>
  <si>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</si>
  <si>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</si>
  <si>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</si>
  <si>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</si>
  <si>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</si>
  <si>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</si>
  <si>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</si>
  <si>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</si>
  <si>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</si>
  <si>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</si>
  <si>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</si>
  <si>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</si>
  <si>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</si>
  <si>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</si>
  <si>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</si>
  <si>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</si>
  <si>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</si>
  <si>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</si>
  <si>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</si>
  <si>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</si>
  <si>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</si>
  <si>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</si>
  <si>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</si>
  <si>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</si>
  <si>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</si>
  <si>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</si>
  <si>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</si>
  <si>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</si>
  <si>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</si>
  <si>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</si>
  <si>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</si>
  <si>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</si>
  <si>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</si>
  <si>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</si>
  <si>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</si>
  <si>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</si>
  <si>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</si>
  <si>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</si>
  <si>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</si>
  <si>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</si>
  <si>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</si>
  <si>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</si>
  <si>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</si>
  <si>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</si>
  <si>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</si>
  <si>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</si>
  <si>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</si>
  <si>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</si>
  <si>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</si>
  <si>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</si>
  <si>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</si>
  <si>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</si>
  <si>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</si>
  <si>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</si>
  <si>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</si>
  <si>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</si>
  <si>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</si>
  <si>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</si>
  <si>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</si>
  <si>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</si>
  <si>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</si>
  <si>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</si>
  <si>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</si>
  <si>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</si>
  <si>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</si>
  <si>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</si>
  <si>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</si>
  <si>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</si>
  <si>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</si>
  <si>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</si>
  <si>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</si>
  <si>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</si>
  <si>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</si>
  <si>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</si>
  <si>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</si>
  <si>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</si>
  <si>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</si>
  <si>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</si>
  <si>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</si>
  <si>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</si>
  <si>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</si>
  <si>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</si>
  <si>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</si>
  <si>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</si>
  <si>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</si>
  <si>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</si>
  <si>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</si>
  <si>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</si>
  <si>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</si>
  <si>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</si>
  <si>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</si>
  <si>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</si>
  <si>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</si>
  <si>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</si>
  <si>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</si>
  <si>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</si>
  <si>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</si>
  <si>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</si>
  <si>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</si>
  <si>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</si>
  <si>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</si>
  <si>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</si>
  <si>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</si>
  <si>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</si>
  <si>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</si>
  <si>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</si>
  <si>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</si>
  <si>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</si>
  <si>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</si>
  <si>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</si>
  <si>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</si>
  <si>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</si>
  <si>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</si>
  <si>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</si>
  <si>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</si>
  <si>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</si>
  <si>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</si>
  <si>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</si>
  <si>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</si>
  <si>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</si>
  <si>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</si>
  <si>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</si>
  <si>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</si>
  <si>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</si>
  <si>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</si>
  <si>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</si>
  <si>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</si>
  <si>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</si>
  <si>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</si>
  <si>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</si>
  <si>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</si>
  <si>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</si>
  <si>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</si>
  <si>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</si>
  <si>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</si>
  <si>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</si>
  <si>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</si>
  <si>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</si>
  <si>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</si>
  <si>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</si>
  <si>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</si>
  <si>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</si>
  <si>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</si>
  <si>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</si>
  <si>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</si>
  <si>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</si>
  <si>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</si>
  <si>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</si>
  <si>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</si>
  <si>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</si>
  <si>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</si>
  <si>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</si>
  <si>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</si>
  <si>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</si>
  <si>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</si>
  <si>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</si>
  <si>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</si>
  <si>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</si>
  <si>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</si>
  <si>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</si>
  <si>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</si>
  <si>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</si>
  <si>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</si>
  <si>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</si>
  <si>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</si>
  <si>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</si>
  <si>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</si>
  <si>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</si>
  <si>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</si>
  <si>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</si>
  <si>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</si>
  <si>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</si>
  <si>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</si>
  <si>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</si>
  <si>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</si>
  <si>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</si>
  <si>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</si>
  <si>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</si>
  <si>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</si>
  <si>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</si>
  <si>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</si>
  <si>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</si>
  <si>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</si>
  <si>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</si>
  <si>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</si>
  <si>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</si>
  <si>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</si>
  <si>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</si>
  <si>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</si>
  <si>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</si>
  <si>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</si>
  <si>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</si>
  <si>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</si>
  <si>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</si>
  <si>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</si>
  <si>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</si>
  <si>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</si>
  <si>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</si>
  <si>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</si>
  <si>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</si>
  <si>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</si>
  <si>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</si>
  <si>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</si>
  <si>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</si>
  <si>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</si>
  <si>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</si>
  <si>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</si>
  <si>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</si>
  <si>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</si>
  <si>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</si>
  <si>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</si>
  <si>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</si>
  <si>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</si>
  <si>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</si>
  <si>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</si>
  <si>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</si>
  <si>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</si>
  <si>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</si>
  <si>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</si>
  <si>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</si>
  <si>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</si>
  <si>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</si>
  <si>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</si>
  <si>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</si>
  <si>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</si>
  <si>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</si>
  <si>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</si>
  <si>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</si>
  <si>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</si>
  <si>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</si>
  <si>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</si>
  <si>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</si>
  <si>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</si>
  <si>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</si>
  <si>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</si>
  <si>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</si>
  <si>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</si>
  <si>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</si>
  <si>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Geisinger Quality Options, Inc.</t>
  </si>
  <si>
    <t>GEISINGER INS GRP</t>
  </si>
  <si>
    <t>01143</t>
  </si>
  <si>
    <t>2014</t>
  </si>
  <si>
    <t>100 N. Academy Avenue, M.C. 32-51 Danville, PA 17822</t>
  </si>
  <si>
    <t>204275139</t>
  </si>
  <si>
    <t>12743</t>
  </si>
  <si>
    <t>75729</t>
  </si>
  <si>
    <t>152</t>
  </si>
  <si>
    <t/>
  </si>
  <si>
    <t>Paid medical claims</t>
  </si>
  <si>
    <t>Paid claims were not allocated as they were identified by segment directly from the claims system.</t>
  </si>
  <si>
    <t>Paid pharmacy claims</t>
  </si>
  <si>
    <t>Paid claims were not allocated as they were identified by segment directly from the pharmacy claims data.</t>
  </si>
  <si>
    <t>Claim reserves</t>
  </si>
  <si>
    <t>Percentage of paid claims</t>
  </si>
  <si>
    <t>Incentive pools and bonuses</t>
  </si>
  <si>
    <t>Capitation expense</t>
  </si>
  <si>
    <t>Other</t>
  </si>
  <si>
    <t xml:space="preserve">Federal corporate income tax
</t>
  </si>
  <si>
    <t>Actual tax expense was allocated by segment based on pre-tax operating margin per MLR filing.</t>
  </si>
  <si>
    <t>State corporate income tax</t>
  </si>
  <si>
    <t>Capital stock tax</t>
  </si>
  <si>
    <t>FICA tax</t>
  </si>
  <si>
    <t>Not applicable as none identified in this calendar year.</t>
  </si>
  <si>
    <t>Case Management Oversight</t>
  </si>
  <si>
    <t xml:space="preserve">Activities were set up in the TimeTrack system to capture those activities related to improving health outcomes. </t>
  </si>
  <si>
    <t>Compasionate Care</t>
  </si>
  <si>
    <t xml:space="preserve">Employees logged their time for each activity within TimeTrack. </t>
  </si>
  <si>
    <t>Proven Health Navigator</t>
  </si>
  <si>
    <t>At year-end, total hours by employee by department were captured.  Expenses were allocated to commercial vs Medicare</t>
  </si>
  <si>
    <t>Consultations with Medical Specialists</t>
  </si>
  <si>
    <t xml:space="preserve">lines of business by using weighted membership.  Medicare membership is weighted (by accounting unit) based on </t>
  </si>
  <si>
    <t>Disease Management Oversight</t>
  </si>
  <si>
    <t>survey results from each department’s most recently completed Sherlock Company administrative benchmarking survey, which</t>
  </si>
  <si>
    <t xml:space="preserve">is completed by each department's management annually.  </t>
  </si>
  <si>
    <t xml:space="preserve">Expenses were further allocated by entity and segment (individual, small group, large group) based on membership. </t>
  </si>
  <si>
    <t>Departments were surveyed for non-labor expenses and these were allocated the same as above.</t>
  </si>
  <si>
    <t>Collaboration with primary care physicians and specialists (POC)</t>
  </si>
  <si>
    <t>Comprehensive discharge planning</t>
  </si>
  <si>
    <t>Design and implement programs relevant to patient education and disease specific programs</t>
  </si>
  <si>
    <t>Readmission reporting and risk stratification</t>
  </si>
  <si>
    <t>Transition of care</t>
  </si>
  <si>
    <t>Developing and implementing individual plans of care.</t>
  </si>
  <si>
    <t>Case Review/Research</t>
  </si>
  <si>
    <t>Chart Reviews to ensure quality care</t>
  </si>
  <si>
    <t>Medical policy review</t>
  </si>
  <si>
    <t>Medical Care Concern Activities</t>
  </si>
  <si>
    <t>CHIP obesity programs</t>
  </si>
  <si>
    <t>Coaching programs</t>
  </si>
  <si>
    <t>Wellness program oversight</t>
  </si>
  <si>
    <t>Integrated population management</t>
  </si>
  <si>
    <t>Employee on-site education</t>
  </si>
  <si>
    <t>Wellness assessment</t>
  </si>
  <si>
    <t>Tobacco cessation education</t>
  </si>
  <si>
    <t>Chronic disease bundles</t>
  </si>
  <si>
    <t xml:space="preserve">Labor and non- labor expenses related to quality were tracked by the Information technology department. The total was supplied </t>
  </si>
  <si>
    <t>Health Services Information System</t>
  </si>
  <si>
    <t xml:space="preserve">to Financial Planning at year-end. Expenses were allocated to commercial vs medicare lines of business by using weighted </t>
  </si>
  <si>
    <t>Matrix health risk assessment online</t>
  </si>
  <si>
    <t>membership. Medicare membership is weighted (by accounting unit) based on survey results from each</t>
  </si>
  <si>
    <t>Medical cost trends</t>
  </si>
  <si>
    <t>department’s most recently completed Sherlock Company administrative benchmarking survey, which</t>
  </si>
  <si>
    <t>Cost containment related expenses</t>
  </si>
  <si>
    <t xml:space="preserve">Each department was surveyed to capture the percentage of their expenses related to cost containment expenses. </t>
  </si>
  <si>
    <t>This percentage was multiplied by each department's admin expenses to get</t>
  </si>
  <si>
    <t xml:space="preserve"> the total to allocate to cost containment expenses, which were reduced by HCQI.</t>
  </si>
  <si>
    <t>The total was then allocated to the lines of business by the portion of paid claims by company.</t>
  </si>
  <si>
    <t>Other claim adjustment related costs</t>
  </si>
  <si>
    <t>Salaries, wages and benefits</t>
  </si>
  <si>
    <t xml:space="preserve">All time was entered into TimeTrack by employees. For all activities, other than those used for MLR purposes, </t>
  </si>
  <si>
    <t xml:space="preserve">the hours were pulled by employee/department. Hours were multiplied by each employee's wage </t>
  </si>
  <si>
    <t xml:space="preserve">and allocated among the lines of business by computing the  company/product adjusted membership divided </t>
  </si>
  <si>
    <t xml:space="preserve">by adjusted total membership, which also took into consideration the Medicare adjustment factor of each department. </t>
  </si>
  <si>
    <t>Brokers fees and commissions</t>
  </si>
  <si>
    <t>Brokers fees and commissions are reported based on how they are paid. The data is summarized by line of business,</t>
  </si>
  <si>
    <t xml:space="preserve"> region and segment.</t>
  </si>
  <si>
    <t>Real estate, payroll and other taxes</t>
  </si>
  <si>
    <t xml:space="preserve">Remaining taxes were allocated to the lines of business and segment by the percentage of paid medical claims.        </t>
  </si>
  <si>
    <t>Other general and administrative expenses</t>
  </si>
  <si>
    <t>All admin expense, which was not considered cost containment or other claim adjustment expenses were considered general.</t>
  </si>
  <si>
    <t xml:space="preserve">Not applicable as none identified in this calendar year.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</si>
</sst>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502</v>
      </c>
      <c r="B4" s="233" t="s">
        <v>45</v>
      </c>
      <c r="C4" s="379" t="s">
        <v>494</v>
      </c>
    </row>
    <row r="5" spans="1:6" x14ac:dyDescent="0.2">
      <c r="B5" s="233" t="s">
        <v>215</v>
      </c>
      <c r="C5" s="379" t="s">
        <v>495</v>
      </c>
    </row>
    <row r="6" spans="1:6" x14ac:dyDescent="0.2">
      <c r="B6" s="233" t="s">
        <v>216</v>
      </c>
      <c r="C6" s="379" t="s">
        <v>499</v>
      </c>
    </row>
    <row r="7" spans="1:6" x14ac:dyDescent="0.2">
      <c r="B7" s="233" t="s">
        <v>128</v>
      </c>
      <c r="C7" s="379"/>
    </row>
    <row r="8" spans="1:6" x14ac:dyDescent="0.2">
      <c r="B8" s="233" t="s">
        <v>36</v>
      </c>
      <c r="C8" s="379" t="s">
        <v>496</v>
      </c>
    </row>
    <row r="9" spans="1:6" x14ac:dyDescent="0.2">
      <c r="B9" s="233" t="s">
        <v>41</v>
      </c>
      <c r="C9" s="379" t="s">
        <v>500</v>
      </c>
    </row>
    <row r="10" spans="1:6" x14ac:dyDescent="0.2">
      <c r="B10" s="233" t="s">
        <v>58</v>
      </c>
      <c r="C10" s="379" t="s">
        <v>494</v>
      </c>
    </row>
    <row r="11" spans="1:6" x14ac:dyDescent="0.2">
      <c r="B11" s="233" t="s">
        <v>355</v>
      </c>
      <c r="C11" s="379" t="s">
        <v>501</v>
      </c>
    </row>
    <row r="12" spans="1:6" x14ac:dyDescent="0.2">
      <c r="B12" s="233" t="s">
        <v>35</v>
      </c>
      <c r="C12" s="379" t="s">
        <v>180</v>
      </c>
    </row>
    <row r="13" spans="1:6" x14ac:dyDescent="0.2">
      <c r="B13" s="233" t="s">
        <v>50</v>
      </c>
      <c r="C13" s="379" t="s">
        <v>180</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48099743</v>
      </c>
      <c r="E5" s="107">
        <v>41959494.315914541</v>
      </c>
      <c r="F5" s="107">
        <v>0</v>
      </c>
      <c r="G5" s="107">
        <v>0</v>
      </c>
      <c r="H5" s="107">
        <v>0</v>
      </c>
      <c r="I5" s="106">
        <v>14271758.270000001</v>
      </c>
      <c r="J5" s="106">
        <v>143519397</v>
      </c>
      <c r="K5" s="107">
        <v>143891742.41764247</v>
      </c>
      <c r="L5" s="107">
        <v>0</v>
      </c>
      <c r="M5" s="107">
        <v>0</v>
      </c>
      <c r="N5" s="107">
        <v>0</v>
      </c>
      <c r="O5" s="106">
        <v>19299506</v>
      </c>
      <c r="P5" s="106">
        <v>98901050</v>
      </c>
      <c r="Q5" s="107">
        <v>101150397.74644306</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c r="E7" s="111"/>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c r="AU7" s="114"/>
      <c r="AV7" s="312"/>
      <c r="AW7" s="319"/>
    </row>
    <row r="8" spans="1:49" ht="25.5" x14ac:dyDescent="0.2">
      <c r="B8" s="156" t="s">
        <v>225</v>
      </c>
      <c r="C8" s="63" t="s">
        <v>59</v>
      </c>
      <c r="D8" s="110">
        <v>-539666</v>
      </c>
      <c r="E8" s="290"/>
      <c r="F8" s="291"/>
      <c r="G8" s="291"/>
      <c r="H8" s="291"/>
      <c r="I8" s="294"/>
      <c r="J8" s="110">
        <v>-2575304</v>
      </c>
      <c r="K8" s="290"/>
      <c r="L8" s="291"/>
      <c r="M8" s="291"/>
      <c r="N8" s="291"/>
      <c r="O8" s="294"/>
      <c r="P8" s="110">
        <v>-2448768</v>
      </c>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34262497</v>
      </c>
      <c r="E12" s="107">
        <v>37581147.08085414</v>
      </c>
      <c r="F12" s="107">
        <v>0</v>
      </c>
      <c r="G12" s="107">
        <v>0</v>
      </c>
      <c r="H12" s="107">
        <v>0</v>
      </c>
      <c r="I12" s="106">
        <v>17882133</v>
      </c>
      <c r="J12" s="106">
        <v>124383156</v>
      </c>
      <c r="K12" s="107">
        <v>124687459.86569595</v>
      </c>
      <c r="L12" s="107">
        <v>0</v>
      </c>
      <c r="M12" s="107">
        <v>0</v>
      </c>
      <c r="N12" s="107">
        <v>0</v>
      </c>
      <c r="O12" s="106">
        <v>19043245</v>
      </c>
      <c r="P12" s="106">
        <v>87277549</v>
      </c>
      <c r="Q12" s="107">
        <v>86087953.414239153</v>
      </c>
      <c r="R12" s="107">
        <v>0</v>
      </c>
      <c r="S12" s="107">
        <v>0</v>
      </c>
      <c r="T12" s="107">
        <v>0</v>
      </c>
      <c r="U12" s="106">
        <v>0</v>
      </c>
      <c r="V12" s="107">
        <v>0</v>
      </c>
      <c r="W12" s="107">
        <v>0</v>
      </c>
      <c r="X12" s="106">
        <v>0</v>
      </c>
      <c r="Y12" s="107">
        <v>0</v>
      </c>
      <c r="Z12" s="107">
        <v>0</v>
      </c>
      <c r="AA12" s="106">
        <v>0</v>
      </c>
      <c r="AB12" s="107">
        <v>0</v>
      </c>
      <c r="AC12" s="107">
        <v>0</v>
      </c>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1665436</v>
      </c>
      <c r="E13" s="111">
        <v>4290524.9299999969</v>
      </c>
      <c r="F13" s="111"/>
      <c r="G13" s="290"/>
      <c r="H13" s="291"/>
      <c r="I13" s="110">
        <v>2554731</v>
      </c>
      <c r="J13" s="110">
        <v>18739706</v>
      </c>
      <c r="K13" s="111">
        <v>19967654.150000017</v>
      </c>
      <c r="L13" s="111"/>
      <c r="M13" s="290"/>
      <c r="N13" s="291"/>
      <c r="O13" s="110">
        <v>3062061</v>
      </c>
      <c r="P13" s="110">
        <v>18388107</v>
      </c>
      <c r="Q13" s="111">
        <v>14592913.459999982</v>
      </c>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c r="AU13" s="114"/>
      <c r="AV13" s="312"/>
      <c r="AW13" s="319"/>
    </row>
    <row r="14" spans="1:49" ht="25.5" x14ac:dyDescent="0.2">
      <c r="B14" s="156" t="s">
        <v>231</v>
      </c>
      <c r="C14" s="63" t="s">
        <v>6</v>
      </c>
      <c r="D14" s="110">
        <v>559106</v>
      </c>
      <c r="E14" s="111">
        <v>416459.95332932408</v>
      </c>
      <c r="F14" s="111"/>
      <c r="G14" s="289"/>
      <c r="H14" s="292"/>
      <c r="I14" s="110">
        <v>234822</v>
      </c>
      <c r="J14" s="110">
        <v>1891314</v>
      </c>
      <c r="K14" s="111">
        <v>1938161.0528027155</v>
      </c>
      <c r="L14" s="111"/>
      <c r="M14" s="289"/>
      <c r="N14" s="292"/>
      <c r="O14" s="110">
        <v>236078</v>
      </c>
      <c r="P14" s="110">
        <v>1320731</v>
      </c>
      <c r="Q14" s="111">
        <v>1416461.6585715683</v>
      </c>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c r="AU15" s="114"/>
      <c r="AV15" s="312"/>
      <c r="AW15" s="319"/>
    </row>
    <row r="16" spans="1:49" ht="25.5" x14ac:dyDescent="0.2">
      <c r="B16" s="156" t="s">
        <v>233</v>
      </c>
      <c r="C16" s="63" t="s">
        <v>61</v>
      </c>
      <c r="D16" s="110">
        <v>-290552</v>
      </c>
      <c r="E16" s="290"/>
      <c r="F16" s="291"/>
      <c r="G16" s="292"/>
      <c r="H16" s="292"/>
      <c r="I16" s="294"/>
      <c r="J16" s="110">
        <v>-1551224</v>
      </c>
      <c r="K16" s="290"/>
      <c r="L16" s="291"/>
      <c r="M16" s="292"/>
      <c r="N16" s="292"/>
      <c r="O16" s="294"/>
      <c r="P16" s="110">
        <v>-1318398</v>
      </c>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v>0</v>
      </c>
      <c r="E22" s="116">
        <v>907</v>
      </c>
      <c r="F22" s="116">
        <v>0</v>
      </c>
      <c r="G22" s="116">
        <v>0</v>
      </c>
      <c r="H22" s="116">
        <v>0</v>
      </c>
      <c r="I22" s="115">
        <v>0</v>
      </c>
      <c r="J22" s="115">
        <v>0</v>
      </c>
      <c r="K22" s="116">
        <v>3245</v>
      </c>
      <c r="L22" s="116">
        <v>0</v>
      </c>
      <c r="M22" s="116">
        <v>0</v>
      </c>
      <c r="N22" s="116">
        <v>0</v>
      </c>
      <c r="O22" s="115">
        <v>0</v>
      </c>
      <c r="P22" s="115">
        <v>0</v>
      </c>
      <c r="Q22" s="116">
        <v>2000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112941</v>
      </c>
      <c r="E25" s="111">
        <v>118709.23153762621</v>
      </c>
      <c r="F25" s="111"/>
      <c r="G25" s="111"/>
      <c r="H25" s="111"/>
      <c r="I25" s="110">
        <v>71343</v>
      </c>
      <c r="J25" s="110">
        <v>394577</v>
      </c>
      <c r="K25" s="111">
        <v>424719.05256348877</v>
      </c>
      <c r="L25" s="111"/>
      <c r="M25" s="111"/>
      <c r="N25" s="111"/>
      <c r="O25" s="110">
        <v>113008</v>
      </c>
      <c r="P25" s="110">
        <v>240463</v>
      </c>
      <c r="Q25" s="111">
        <v>261730.29705533487</v>
      </c>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c r="AW25" s="319"/>
    </row>
    <row r="26" spans="1:49" s="6" customFormat="1" x14ac:dyDescent="0.2">
      <c r="A26" s="36"/>
      <c r="B26" s="159" t="s">
        <v>243</v>
      </c>
      <c r="C26" s="63"/>
      <c r="D26" s="110">
        <v>33118.067151322532</v>
      </c>
      <c r="E26" s="111">
        <v>33118.067151322532</v>
      </c>
      <c r="F26" s="111"/>
      <c r="G26" s="111"/>
      <c r="H26" s="111"/>
      <c r="I26" s="110">
        <v>7699.7797810880247</v>
      </c>
      <c r="J26" s="110">
        <v>100073.14803662394</v>
      </c>
      <c r="K26" s="111">
        <v>100073.14803662394</v>
      </c>
      <c r="L26" s="111"/>
      <c r="M26" s="111"/>
      <c r="N26" s="111"/>
      <c r="O26" s="110">
        <v>13593.833261550801</v>
      </c>
      <c r="P26" s="110">
        <v>62597.784812053527</v>
      </c>
      <c r="Q26" s="111">
        <v>62597.784812053527</v>
      </c>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v>497007.82899897499</v>
      </c>
      <c r="E27" s="111">
        <v>497007.82899897499</v>
      </c>
      <c r="F27" s="111"/>
      <c r="G27" s="111"/>
      <c r="H27" s="111"/>
      <c r="I27" s="110">
        <v>163909.55439662375</v>
      </c>
      <c r="J27" s="110">
        <v>2597394.3057208089</v>
      </c>
      <c r="K27" s="111">
        <v>2597394.3057208089</v>
      </c>
      <c r="L27" s="111"/>
      <c r="M27" s="111"/>
      <c r="N27" s="111"/>
      <c r="O27" s="110">
        <v>371229.94854340673</v>
      </c>
      <c r="P27" s="110">
        <v>1832595.401882289</v>
      </c>
      <c r="Q27" s="111">
        <v>1832595.401882289</v>
      </c>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c r="G30" s="111"/>
      <c r="H30" s="111"/>
      <c r="I30" s="110"/>
      <c r="J30" s="110">
        <v>0</v>
      </c>
      <c r="K30" s="111">
        <v>0</v>
      </c>
      <c r="L30" s="111"/>
      <c r="M30" s="111"/>
      <c r="N30" s="111"/>
      <c r="O30" s="110">
        <v>0</v>
      </c>
      <c r="P30" s="110">
        <v>0</v>
      </c>
      <c r="Q30" s="111">
        <v>0</v>
      </c>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c r="E31" s="111"/>
      <c r="F31" s="111"/>
      <c r="G31" s="111"/>
      <c r="H31" s="111"/>
      <c r="I31" s="110"/>
      <c r="J31" s="110"/>
      <c r="K31" s="111"/>
      <c r="L31" s="111"/>
      <c r="M31" s="111"/>
      <c r="N31" s="111"/>
      <c r="O31" s="110"/>
      <c r="P31" s="110"/>
      <c r="Q31" s="111"/>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727342</v>
      </c>
      <c r="E34" s="111">
        <v>727342</v>
      </c>
      <c r="F34" s="111"/>
      <c r="G34" s="111"/>
      <c r="H34" s="111"/>
      <c r="I34" s="110">
        <v>166824</v>
      </c>
      <c r="J34" s="110">
        <v>2199352</v>
      </c>
      <c r="K34" s="111">
        <v>2199352</v>
      </c>
      <c r="L34" s="111"/>
      <c r="M34" s="111"/>
      <c r="N34" s="111"/>
      <c r="O34" s="110">
        <v>294887</v>
      </c>
      <c r="P34" s="110">
        <v>1375871</v>
      </c>
      <c r="Q34" s="111">
        <v>1375871</v>
      </c>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c r="E35" s="111"/>
      <c r="F35" s="111"/>
      <c r="G35" s="111"/>
      <c r="H35" s="111"/>
      <c r="I35" s="110"/>
      <c r="J35" s="110"/>
      <c r="K35" s="111"/>
      <c r="L35" s="111"/>
      <c r="M35" s="111"/>
      <c r="N35" s="111"/>
      <c r="O35" s="110"/>
      <c r="P35" s="110"/>
      <c r="Q35" s="111"/>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405663</v>
      </c>
      <c r="E37" s="119">
        <v>405663</v>
      </c>
      <c r="F37" s="119"/>
      <c r="G37" s="119"/>
      <c r="H37" s="119"/>
      <c r="I37" s="118">
        <v>37926</v>
      </c>
      <c r="J37" s="118">
        <v>1406426</v>
      </c>
      <c r="K37" s="119">
        <v>1406426</v>
      </c>
      <c r="L37" s="119"/>
      <c r="M37" s="119"/>
      <c r="N37" s="119"/>
      <c r="O37" s="118">
        <v>86088</v>
      </c>
      <c r="P37" s="118">
        <v>953354</v>
      </c>
      <c r="Q37" s="119">
        <v>953354</v>
      </c>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v>93383</v>
      </c>
      <c r="E38" s="111">
        <v>93383</v>
      </c>
      <c r="F38" s="111"/>
      <c r="G38" s="111"/>
      <c r="H38" s="111"/>
      <c r="I38" s="110">
        <v>8730</v>
      </c>
      <c r="J38" s="110">
        <v>248969</v>
      </c>
      <c r="K38" s="111">
        <v>248969</v>
      </c>
      <c r="L38" s="111"/>
      <c r="M38" s="111"/>
      <c r="N38" s="111"/>
      <c r="O38" s="110">
        <v>15240</v>
      </c>
      <c r="P38" s="110">
        <v>160500</v>
      </c>
      <c r="Q38" s="111">
        <v>160500</v>
      </c>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v>11599</v>
      </c>
      <c r="E39" s="111">
        <v>11599</v>
      </c>
      <c r="F39" s="111"/>
      <c r="G39" s="111"/>
      <c r="H39" s="111"/>
      <c r="I39" s="110">
        <v>1084</v>
      </c>
      <c r="J39" s="110">
        <v>33210</v>
      </c>
      <c r="K39" s="111">
        <v>33210</v>
      </c>
      <c r="L39" s="111"/>
      <c r="M39" s="111"/>
      <c r="N39" s="111"/>
      <c r="O39" s="110">
        <v>2033</v>
      </c>
      <c r="P39" s="110">
        <v>21784</v>
      </c>
      <c r="Q39" s="111">
        <v>21784</v>
      </c>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c r="AU39" s="114"/>
      <c r="AV39" s="114"/>
      <c r="AW39" s="319"/>
    </row>
    <row r="40" spans="1:49" x14ac:dyDescent="0.2">
      <c r="B40" s="159" t="s">
        <v>257</v>
      </c>
      <c r="C40" s="63" t="s">
        <v>38</v>
      </c>
      <c r="D40" s="110">
        <v>48194</v>
      </c>
      <c r="E40" s="111">
        <v>48194</v>
      </c>
      <c r="F40" s="111"/>
      <c r="G40" s="111"/>
      <c r="H40" s="111"/>
      <c r="I40" s="110">
        <v>4506</v>
      </c>
      <c r="J40" s="110">
        <v>136212</v>
      </c>
      <c r="K40" s="111">
        <v>136212</v>
      </c>
      <c r="L40" s="111"/>
      <c r="M40" s="111"/>
      <c r="N40" s="111"/>
      <c r="O40" s="110">
        <v>8338</v>
      </c>
      <c r="P40" s="110">
        <v>259307</v>
      </c>
      <c r="Q40" s="111">
        <v>259307</v>
      </c>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c r="AU40" s="114"/>
      <c r="AV40" s="114"/>
      <c r="AW40" s="319"/>
    </row>
    <row r="41" spans="1:49" s="6" customFormat="1" ht="25.5" x14ac:dyDescent="0.2">
      <c r="A41" s="36"/>
      <c r="B41" s="159" t="s">
        <v>258</v>
      </c>
      <c r="C41" s="63" t="s">
        <v>129</v>
      </c>
      <c r="D41" s="110">
        <v>80522</v>
      </c>
      <c r="E41" s="111">
        <v>60442</v>
      </c>
      <c r="F41" s="111"/>
      <c r="G41" s="111"/>
      <c r="H41" s="111"/>
      <c r="I41" s="110">
        <v>5651</v>
      </c>
      <c r="J41" s="110">
        <v>261999</v>
      </c>
      <c r="K41" s="111">
        <v>190156</v>
      </c>
      <c r="L41" s="111"/>
      <c r="M41" s="111"/>
      <c r="N41" s="111"/>
      <c r="O41" s="110">
        <v>11640</v>
      </c>
      <c r="P41" s="110">
        <v>172218</v>
      </c>
      <c r="Q41" s="111">
        <v>127946</v>
      </c>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c r="AU41" s="114"/>
      <c r="AV41" s="114"/>
      <c r="AW41" s="319"/>
    </row>
    <row r="42" spans="1:49" s="6" customFormat="1" ht="24.95" customHeight="1" x14ac:dyDescent="0.2">
      <c r="A42" s="36"/>
      <c r="B42" s="156" t="s">
        <v>259</v>
      </c>
      <c r="C42" s="63" t="s">
        <v>87</v>
      </c>
      <c r="D42" s="110">
        <v>0</v>
      </c>
      <c r="E42" s="111">
        <v>20080</v>
      </c>
      <c r="F42" s="111"/>
      <c r="G42" s="111"/>
      <c r="H42" s="111"/>
      <c r="I42" s="110">
        <v>1877</v>
      </c>
      <c r="J42" s="110">
        <v>0</v>
      </c>
      <c r="K42" s="111">
        <v>71843</v>
      </c>
      <c r="L42" s="111"/>
      <c r="M42" s="111"/>
      <c r="N42" s="111"/>
      <c r="O42" s="110">
        <v>4398</v>
      </c>
      <c r="P42" s="110">
        <v>0</v>
      </c>
      <c r="Q42" s="111">
        <v>44273</v>
      </c>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789928</v>
      </c>
      <c r="E44" s="119">
        <v>1424673</v>
      </c>
      <c r="F44" s="119"/>
      <c r="G44" s="119"/>
      <c r="H44" s="119"/>
      <c r="I44" s="118">
        <v>314038</v>
      </c>
      <c r="J44" s="118">
        <v>3529121</v>
      </c>
      <c r="K44" s="119">
        <v>5097208</v>
      </c>
      <c r="L44" s="119"/>
      <c r="M44" s="119"/>
      <c r="N44" s="119"/>
      <c r="O44" s="118">
        <v>730677</v>
      </c>
      <c r="P44" s="118">
        <v>4486717</v>
      </c>
      <c r="Q44" s="119">
        <v>17269229</v>
      </c>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c r="AU44" s="120"/>
      <c r="AV44" s="120"/>
      <c r="AW44" s="318"/>
    </row>
    <row r="45" spans="1:49" x14ac:dyDescent="0.2">
      <c r="B45" s="162" t="s">
        <v>262</v>
      </c>
      <c r="C45" s="63" t="s">
        <v>19</v>
      </c>
      <c r="D45" s="110">
        <v>222852</v>
      </c>
      <c r="E45" s="111">
        <v>401875</v>
      </c>
      <c r="F45" s="111"/>
      <c r="G45" s="111"/>
      <c r="H45" s="111"/>
      <c r="I45" s="110">
        <v>88514</v>
      </c>
      <c r="J45" s="110">
        <v>995502</v>
      </c>
      <c r="K45" s="111">
        <v>1437831</v>
      </c>
      <c r="L45" s="111"/>
      <c r="M45" s="111"/>
      <c r="N45" s="111"/>
      <c r="O45" s="110">
        <v>205948</v>
      </c>
      <c r="P45" s="110">
        <v>1265623</v>
      </c>
      <c r="Q45" s="111">
        <v>486938</v>
      </c>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c r="AU45" s="114"/>
      <c r="AV45" s="114"/>
      <c r="AW45" s="319"/>
    </row>
    <row r="46" spans="1:49" x14ac:dyDescent="0.2">
      <c r="B46" s="162" t="s">
        <v>263</v>
      </c>
      <c r="C46" s="63" t="s">
        <v>20</v>
      </c>
      <c r="D46" s="110">
        <v>94768</v>
      </c>
      <c r="E46" s="111">
        <v>170918</v>
      </c>
      <c r="F46" s="111"/>
      <c r="G46" s="111"/>
      <c r="H46" s="111"/>
      <c r="I46" s="110"/>
      <c r="J46" s="110">
        <v>423389</v>
      </c>
      <c r="K46" s="111">
        <v>611513</v>
      </c>
      <c r="L46" s="111"/>
      <c r="M46" s="111"/>
      <c r="N46" s="111"/>
      <c r="O46" s="110"/>
      <c r="P46" s="110">
        <v>538272</v>
      </c>
      <c r="Q46" s="111">
        <v>207095.97</v>
      </c>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c r="AU46" s="114"/>
      <c r="AV46" s="114"/>
      <c r="AW46" s="319"/>
    </row>
    <row r="47" spans="1:49" x14ac:dyDescent="0.2">
      <c r="B47" s="162" t="s">
        <v>264</v>
      </c>
      <c r="C47" s="63" t="s">
        <v>21</v>
      </c>
      <c r="D47" s="110">
        <v>639043</v>
      </c>
      <c r="E47" s="111">
        <v>1152545</v>
      </c>
      <c r="F47" s="111"/>
      <c r="G47" s="111"/>
      <c r="H47" s="111"/>
      <c r="I47" s="110"/>
      <c r="J47" s="110">
        <v>2855022</v>
      </c>
      <c r="K47" s="111">
        <v>4123588.87</v>
      </c>
      <c r="L47" s="111"/>
      <c r="M47" s="111"/>
      <c r="N47" s="111"/>
      <c r="O47" s="110"/>
      <c r="P47" s="110">
        <v>3629708</v>
      </c>
      <c r="Q47" s="111">
        <v>1396501</v>
      </c>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v>896027</v>
      </c>
      <c r="E51" s="111">
        <v>1616028</v>
      </c>
      <c r="F51" s="111"/>
      <c r="G51" s="111"/>
      <c r="H51" s="111"/>
      <c r="I51" s="110">
        <v>1056088.6658222883</v>
      </c>
      <c r="J51" s="110">
        <v>4003135</v>
      </c>
      <c r="K51" s="111">
        <v>5781848</v>
      </c>
      <c r="L51" s="111"/>
      <c r="M51" s="111"/>
      <c r="N51" s="111"/>
      <c r="O51" s="110">
        <v>2263406.2181950426</v>
      </c>
      <c r="P51" s="110">
        <v>5089352</v>
      </c>
      <c r="Q51" s="111">
        <v>1958087</v>
      </c>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v>20080</v>
      </c>
      <c r="E53" s="111">
        <v>20080</v>
      </c>
      <c r="F53" s="111"/>
      <c r="G53" s="290"/>
      <c r="H53" s="290"/>
      <c r="I53" s="110">
        <v>1877</v>
      </c>
      <c r="J53" s="110">
        <v>71843</v>
      </c>
      <c r="K53" s="111">
        <v>71843</v>
      </c>
      <c r="L53" s="111"/>
      <c r="M53" s="290"/>
      <c r="N53" s="290"/>
      <c r="O53" s="110">
        <v>4398</v>
      </c>
      <c r="P53" s="110">
        <v>44273</v>
      </c>
      <c r="Q53" s="111">
        <v>44273</v>
      </c>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7614</v>
      </c>
      <c r="E56" s="123">
        <v>7614</v>
      </c>
      <c r="F56" s="123"/>
      <c r="G56" s="123"/>
      <c r="H56" s="123"/>
      <c r="I56" s="122">
        <v>2439</v>
      </c>
      <c r="J56" s="122">
        <v>16833</v>
      </c>
      <c r="K56" s="123">
        <v>16833</v>
      </c>
      <c r="L56" s="123"/>
      <c r="M56" s="123"/>
      <c r="N56" s="123"/>
      <c r="O56" s="122">
        <v>4602</v>
      </c>
      <c r="P56" s="122">
        <v>11236</v>
      </c>
      <c r="Q56" s="123">
        <v>11236</v>
      </c>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c r="AU56" s="124"/>
      <c r="AV56" s="124"/>
      <c r="AW56" s="310"/>
    </row>
    <row r="57" spans="2:49" x14ac:dyDescent="0.2">
      <c r="B57" s="162" t="s">
        <v>273</v>
      </c>
      <c r="C57" s="63" t="s">
        <v>25</v>
      </c>
      <c r="D57" s="125">
        <v>11203</v>
      </c>
      <c r="E57" s="126">
        <v>11203</v>
      </c>
      <c r="F57" s="126"/>
      <c r="G57" s="126"/>
      <c r="H57" s="126"/>
      <c r="I57" s="125">
        <v>3711</v>
      </c>
      <c r="J57" s="125">
        <v>28298</v>
      </c>
      <c r="K57" s="126">
        <v>28298</v>
      </c>
      <c r="L57" s="126"/>
      <c r="M57" s="126"/>
      <c r="N57" s="126"/>
      <c r="O57" s="125">
        <v>7764</v>
      </c>
      <c r="P57" s="125">
        <v>19336</v>
      </c>
      <c r="Q57" s="126">
        <v>19336</v>
      </c>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c r="AU57" s="127"/>
      <c r="AV57" s="127"/>
      <c r="AW57" s="311"/>
    </row>
    <row r="58" spans="2:49" x14ac:dyDescent="0.2">
      <c r="B58" s="162" t="s">
        <v>274</v>
      </c>
      <c r="C58" s="63" t="s">
        <v>26</v>
      </c>
      <c r="D58" s="331"/>
      <c r="E58" s="332"/>
      <c r="F58" s="332"/>
      <c r="G58" s="332"/>
      <c r="H58" s="332"/>
      <c r="I58" s="331"/>
      <c r="J58" s="125">
        <v>4266</v>
      </c>
      <c r="K58" s="126">
        <v>4266</v>
      </c>
      <c r="L58" s="126"/>
      <c r="M58" s="126"/>
      <c r="N58" s="126"/>
      <c r="O58" s="125">
        <v>12</v>
      </c>
      <c r="P58" s="125">
        <v>445</v>
      </c>
      <c r="Q58" s="126">
        <v>445</v>
      </c>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c r="AU58" s="127"/>
      <c r="AV58" s="127"/>
      <c r="AW58" s="311"/>
    </row>
    <row r="59" spans="2:49" x14ac:dyDescent="0.2">
      <c r="B59" s="162" t="s">
        <v>275</v>
      </c>
      <c r="C59" s="63" t="s">
        <v>27</v>
      </c>
      <c r="D59" s="125">
        <v>136674</v>
      </c>
      <c r="E59" s="126">
        <v>136674</v>
      </c>
      <c r="F59" s="126"/>
      <c r="G59" s="126"/>
      <c r="H59" s="126"/>
      <c r="I59" s="125">
        <v>31776</v>
      </c>
      <c r="J59" s="125">
        <v>412989</v>
      </c>
      <c r="K59" s="126">
        <v>412989</v>
      </c>
      <c r="L59" s="126"/>
      <c r="M59" s="126"/>
      <c r="N59" s="126"/>
      <c r="O59" s="125">
        <v>56100</v>
      </c>
      <c r="P59" s="125">
        <v>258333</v>
      </c>
      <c r="Q59" s="126">
        <v>258333</v>
      </c>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c r="AU59" s="127"/>
      <c r="AV59" s="127"/>
      <c r="AW59" s="311"/>
    </row>
    <row r="60" spans="2:49" x14ac:dyDescent="0.2">
      <c r="B60" s="162" t="s">
        <v>276</v>
      </c>
      <c r="C60" s="63"/>
      <c r="D60" s="128">
        <v>11389.5</v>
      </c>
      <c r="E60" s="129">
        <v>11389.5</v>
      </c>
      <c r="F60" s="129">
        <v>0</v>
      </c>
      <c r="G60" s="129">
        <v>0</v>
      </c>
      <c r="H60" s="129">
        <v>0</v>
      </c>
      <c r="I60" s="128">
        <v>2648</v>
      </c>
      <c r="J60" s="128">
        <v>34415.75</v>
      </c>
      <c r="K60" s="129">
        <v>34415.75</v>
      </c>
      <c r="L60" s="129">
        <v>0</v>
      </c>
      <c r="M60" s="129">
        <v>0</v>
      </c>
      <c r="N60" s="129">
        <v>0</v>
      </c>
      <c r="O60" s="128">
        <v>4675</v>
      </c>
      <c r="P60" s="128">
        <v>21527.75</v>
      </c>
      <c r="Q60" s="129">
        <v>21527.75</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41152919</v>
      </c>
      <c r="E5" s="119">
        <v>34989246.045914538</v>
      </c>
      <c r="F5" s="119"/>
      <c r="G5" s="131"/>
      <c r="H5" s="131"/>
      <c r="I5" s="118">
        <v>11008758</v>
      </c>
      <c r="J5" s="118">
        <v>143519397</v>
      </c>
      <c r="K5" s="119">
        <v>142727724.41764247</v>
      </c>
      <c r="L5" s="119"/>
      <c r="M5" s="119"/>
      <c r="N5" s="119"/>
      <c r="O5" s="118">
        <v>22127005</v>
      </c>
      <c r="P5" s="118">
        <v>98901050</v>
      </c>
      <c r="Q5" s="119">
        <v>101150397.74644306</v>
      </c>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c r="AU5" s="120"/>
      <c r="AV5" s="313"/>
      <c r="AW5" s="318"/>
    </row>
    <row r="6" spans="2:49" x14ac:dyDescent="0.2">
      <c r="B6" s="177" t="s">
        <v>279</v>
      </c>
      <c r="C6" s="134" t="s">
        <v>8</v>
      </c>
      <c r="D6" s="110"/>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c r="AU6" s="114"/>
      <c r="AV6" s="312"/>
      <c r="AW6" s="319"/>
    </row>
    <row r="7" spans="2:49" x14ac:dyDescent="0.2">
      <c r="B7" s="177" t="s">
        <v>280</v>
      </c>
      <c r="C7" s="134" t="s">
        <v>9</v>
      </c>
      <c r="D7" s="110"/>
      <c r="E7" s="111"/>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v>2309705</v>
      </c>
      <c r="E15" s="111">
        <v>2772466.89</v>
      </c>
      <c r="F15" s="111"/>
      <c r="G15" s="111"/>
      <c r="H15" s="111"/>
      <c r="I15" s="110">
        <v>2772466.89</v>
      </c>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1010489</v>
      </c>
      <c r="E16" s="111">
        <v>490533.38</v>
      </c>
      <c r="F16" s="111"/>
      <c r="G16" s="111"/>
      <c r="H16" s="111"/>
      <c r="I16" s="110">
        <v>490533.38</v>
      </c>
      <c r="J16" s="110">
        <v>0</v>
      </c>
      <c r="K16" s="111">
        <v>-2827499</v>
      </c>
      <c r="L16" s="111"/>
      <c r="M16" s="111"/>
      <c r="N16" s="111"/>
      <c r="O16" s="110">
        <v>-2827499</v>
      </c>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3626630</v>
      </c>
      <c r="E17" s="270">
        <v>3707248</v>
      </c>
      <c r="F17" s="270"/>
      <c r="G17" s="270"/>
      <c r="H17" s="111"/>
      <c r="I17" s="294"/>
      <c r="J17" s="110">
        <v>0</v>
      </c>
      <c r="K17" s="270">
        <v>3991517</v>
      </c>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c r="AU19" s="114"/>
      <c r="AV19" s="312"/>
      <c r="AW19" s="319"/>
    </row>
    <row r="20" spans="2:49" s="6" customFormat="1" ht="25.5" x14ac:dyDescent="0.2">
      <c r="B20" s="179" t="s">
        <v>485</v>
      </c>
      <c r="C20" s="134"/>
      <c r="D20" s="110">
        <v>-3099330.37</v>
      </c>
      <c r="E20" s="111">
        <v>-3099330.37</v>
      </c>
      <c r="F20" s="111"/>
      <c r="G20" s="111"/>
      <c r="H20" s="111"/>
      <c r="I20" s="110">
        <v>-3030453</v>
      </c>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34149472</v>
      </c>
      <c r="E23" s="289"/>
      <c r="F23" s="289"/>
      <c r="G23" s="289"/>
      <c r="H23" s="289"/>
      <c r="I23" s="293"/>
      <c r="J23" s="110">
        <v>125154494</v>
      </c>
      <c r="K23" s="289"/>
      <c r="L23" s="289"/>
      <c r="M23" s="289"/>
      <c r="N23" s="289"/>
      <c r="O23" s="293"/>
      <c r="P23" s="110">
        <v>88622160</v>
      </c>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c r="AU23" s="114"/>
      <c r="AV23" s="312"/>
      <c r="AW23" s="319"/>
    </row>
    <row r="24" spans="2:49" ht="28.5" customHeight="1" x14ac:dyDescent="0.2">
      <c r="B24" s="179" t="s">
        <v>114</v>
      </c>
      <c r="C24" s="134"/>
      <c r="D24" s="294"/>
      <c r="E24" s="111">
        <v>36607790.261786267</v>
      </c>
      <c r="F24" s="111"/>
      <c r="G24" s="111"/>
      <c r="H24" s="111"/>
      <c r="I24" s="110">
        <v>17890217</v>
      </c>
      <c r="J24" s="294"/>
      <c r="K24" s="111">
        <v>122850012.75637636</v>
      </c>
      <c r="L24" s="111"/>
      <c r="M24" s="111"/>
      <c r="N24" s="111"/>
      <c r="O24" s="110">
        <v>18832192</v>
      </c>
      <c r="P24" s="294"/>
      <c r="Q24" s="111">
        <v>85355418.128520444</v>
      </c>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1352792</v>
      </c>
      <c r="E26" s="289"/>
      <c r="F26" s="289"/>
      <c r="G26" s="289"/>
      <c r="H26" s="289"/>
      <c r="I26" s="293"/>
      <c r="J26" s="110">
        <v>9934629</v>
      </c>
      <c r="K26" s="289"/>
      <c r="L26" s="289"/>
      <c r="M26" s="289"/>
      <c r="N26" s="289"/>
      <c r="O26" s="293"/>
      <c r="P26" s="110">
        <v>12306929</v>
      </c>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c r="AU26" s="114"/>
      <c r="AV26" s="312"/>
      <c r="AW26" s="319"/>
    </row>
    <row r="27" spans="2:49" s="6" customFormat="1" ht="25.5" x14ac:dyDescent="0.2">
      <c r="B27" s="179" t="s">
        <v>85</v>
      </c>
      <c r="C27" s="134"/>
      <c r="D27" s="294"/>
      <c r="E27" s="111">
        <v>594050.81906787446</v>
      </c>
      <c r="F27" s="111"/>
      <c r="G27" s="111"/>
      <c r="H27" s="111"/>
      <c r="I27" s="110">
        <v>78566</v>
      </c>
      <c r="J27" s="294"/>
      <c r="K27" s="111">
        <v>1872726.1093196042</v>
      </c>
      <c r="L27" s="111"/>
      <c r="M27" s="111"/>
      <c r="N27" s="111"/>
      <c r="O27" s="110">
        <v>191993</v>
      </c>
      <c r="P27" s="294"/>
      <c r="Q27" s="111">
        <v>1277457.2857187043</v>
      </c>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1619073</v>
      </c>
      <c r="E28" s="290"/>
      <c r="F28" s="290"/>
      <c r="G28" s="290"/>
      <c r="H28" s="290"/>
      <c r="I28" s="294"/>
      <c r="J28" s="110">
        <v>10670688</v>
      </c>
      <c r="K28" s="290"/>
      <c r="L28" s="290"/>
      <c r="M28" s="290"/>
      <c r="N28" s="290"/>
      <c r="O28" s="294"/>
      <c r="P28" s="110">
        <v>13106618</v>
      </c>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c r="E30" s="289"/>
      <c r="F30" s="289"/>
      <c r="G30" s="289"/>
      <c r="H30" s="289"/>
      <c r="I30" s="293"/>
      <c r="J30" s="110"/>
      <c r="K30" s="289"/>
      <c r="L30" s="289"/>
      <c r="M30" s="289"/>
      <c r="N30" s="289"/>
      <c r="O30" s="293"/>
      <c r="P30" s="110"/>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c r="AU30" s="114"/>
      <c r="AV30" s="312"/>
      <c r="AW30" s="319"/>
    </row>
    <row r="31" spans="2:49" s="6" customFormat="1" ht="25.5" x14ac:dyDescent="0.2">
      <c r="B31" s="179" t="s">
        <v>84</v>
      </c>
      <c r="C31" s="134"/>
      <c r="D31" s="294"/>
      <c r="E31" s="111"/>
      <c r="F31" s="111"/>
      <c r="G31" s="111"/>
      <c r="H31" s="111"/>
      <c r="I31" s="110"/>
      <c r="J31" s="294"/>
      <c r="K31" s="111"/>
      <c r="L31" s="111"/>
      <c r="M31" s="111"/>
      <c r="N31" s="111"/>
      <c r="O31" s="110"/>
      <c r="P31" s="294"/>
      <c r="Q31" s="111"/>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c r="AU34" s="114"/>
      <c r="AV34" s="312"/>
      <c r="AW34" s="319"/>
    </row>
    <row r="35" spans="2:49" s="6" customFormat="1" x14ac:dyDescent="0.2">
      <c r="B35" s="179" t="s">
        <v>91</v>
      </c>
      <c r="C35" s="134"/>
      <c r="D35" s="294"/>
      <c r="E35" s="111"/>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254989</v>
      </c>
      <c r="E45" s="111">
        <v>254989</v>
      </c>
      <c r="F45" s="111"/>
      <c r="G45" s="111"/>
      <c r="H45" s="111"/>
      <c r="I45" s="110">
        <v>148172</v>
      </c>
      <c r="J45" s="110">
        <v>1296990</v>
      </c>
      <c r="K45" s="111">
        <v>1296990</v>
      </c>
      <c r="L45" s="111"/>
      <c r="M45" s="111"/>
      <c r="N45" s="111"/>
      <c r="O45" s="110">
        <v>255138</v>
      </c>
      <c r="P45" s="110">
        <v>1165548</v>
      </c>
      <c r="Q45" s="111">
        <v>1165548</v>
      </c>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v>357540</v>
      </c>
      <c r="E46" s="111">
        <v>290345</v>
      </c>
      <c r="F46" s="111"/>
      <c r="G46" s="111"/>
      <c r="H46" s="111"/>
      <c r="I46" s="110"/>
      <c r="J46" s="110">
        <v>883868</v>
      </c>
      <c r="K46" s="111">
        <v>535220</v>
      </c>
      <c r="L46" s="111"/>
      <c r="M46" s="111"/>
      <c r="N46" s="111"/>
      <c r="O46" s="110"/>
      <c r="P46" s="110">
        <v>447801</v>
      </c>
      <c r="Q46" s="111">
        <v>122652</v>
      </c>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v>67195</v>
      </c>
      <c r="E47" s="290"/>
      <c r="F47" s="290"/>
      <c r="G47" s="290"/>
      <c r="H47" s="290"/>
      <c r="I47" s="294"/>
      <c r="J47" s="110">
        <v>348648</v>
      </c>
      <c r="K47" s="290"/>
      <c r="L47" s="290"/>
      <c r="M47" s="290"/>
      <c r="N47" s="290"/>
      <c r="O47" s="294"/>
      <c r="P47" s="110">
        <v>325149</v>
      </c>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278202</v>
      </c>
      <c r="E49" s="111">
        <v>166028</v>
      </c>
      <c r="F49" s="111"/>
      <c r="G49" s="111"/>
      <c r="H49" s="111"/>
      <c r="I49" s="110">
        <v>234822</v>
      </c>
      <c r="J49" s="110">
        <v>2351376</v>
      </c>
      <c r="K49" s="111">
        <v>1867489</v>
      </c>
      <c r="L49" s="111"/>
      <c r="M49" s="111"/>
      <c r="N49" s="111"/>
      <c r="O49" s="110">
        <v>236078</v>
      </c>
      <c r="P49" s="110">
        <v>2462463</v>
      </c>
      <c r="Q49" s="111">
        <v>1833122</v>
      </c>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v>112174</v>
      </c>
      <c r="E50" s="290"/>
      <c r="F50" s="290"/>
      <c r="G50" s="290"/>
      <c r="H50" s="290"/>
      <c r="I50" s="294"/>
      <c r="J50" s="110">
        <v>483887</v>
      </c>
      <c r="K50" s="290"/>
      <c r="L50" s="290"/>
      <c r="M50" s="290"/>
      <c r="N50" s="290"/>
      <c r="O50" s="294"/>
      <c r="P50" s="110">
        <v>629341</v>
      </c>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v>34262497</v>
      </c>
      <c r="E54" s="116">
        <v>37581147.08085414</v>
      </c>
      <c r="F54" s="116">
        <v>0</v>
      </c>
      <c r="G54" s="116">
        <v>0</v>
      </c>
      <c r="H54" s="116">
        <v>0</v>
      </c>
      <c r="I54" s="115">
        <v>17882133</v>
      </c>
      <c r="J54" s="115">
        <v>124383156</v>
      </c>
      <c r="K54" s="116">
        <v>124687459.86569595</v>
      </c>
      <c r="L54" s="116">
        <v>0</v>
      </c>
      <c r="M54" s="116">
        <v>0</v>
      </c>
      <c r="N54" s="116">
        <v>0</v>
      </c>
      <c r="O54" s="115">
        <v>19043245</v>
      </c>
      <c r="P54" s="115">
        <v>87277549</v>
      </c>
      <c r="Q54" s="116">
        <v>86087953.414239153</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907</v>
      </c>
      <c r="F55" s="116">
        <v>0</v>
      </c>
      <c r="G55" s="116">
        <v>0</v>
      </c>
      <c r="H55" s="116">
        <v>0</v>
      </c>
      <c r="I55" s="115">
        <v>0</v>
      </c>
      <c r="J55" s="115">
        <v>0</v>
      </c>
      <c r="K55" s="116">
        <v>3245</v>
      </c>
      <c r="L55" s="116">
        <v>0</v>
      </c>
      <c r="M55" s="116">
        <v>0</v>
      </c>
      <c r="N55" s="116">
        <v>0</v>
      </c>
      <c r="O55" s="115">
        <v>0</v>
      </c>
      <c r="P55" s="115">
        <v>0</v>
      </c>
      <c r="Q55" s="116">
        <v>2000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3351</v>
      </c>
      <c r="E56" s="111">
        <v>3351</v>
      </c>
      <c r="F56" s="111"/>
      <c r="G56" s="111"/>
      <c r="H56" s="111"/>
      <c r="I56" s="110"/>
      <c r="J56" s="110">
        <v>11988</v>
      </c>
      <c r="K56" s="111">
        <v>11988</v>
      </c>
      <c r="L56" s="111"/>
      <c r="M56" s="111"/>
      <c r="N56" s="111"/>
      <c r="O56" s="110"/>
      <c r="P56" s="110">
        <v>7387</v>
      </c>
      <c r="Q56" s="111">
        <v>7387</v>
      </c>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v>0</v>
      </c>
      <c r="E57" s="111">
        <v>907</v>
      </c>
      <c r="F57" s="111"/>
      <c r="G57" s="111"/>
      <c r="H57" s="111"/>
      <c r="I57" s="110"/>
      <c r="J57" s="110">
        <v>0</v>
      </c>
      <c r="K57" s="111">
        <v>3245</v>
      </c>
      <c r="L57" s="111"/>
      <c r="M57" s="111"/>
      <c r="N57" s="111"/>
      <c r="O57" s="110"/>
      <c r="P57" s="110">
        <v>0</v>
      </c>
      <c r="Q57" s="111">
        <v>2000</v>
      </c>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v>671181</v>
      </c>
      <c r="E58" s="188">
        <v>1175874.8799999999</v>
      </c>
      <c r="F58" s="188"/>
      <c r="G58" s="188"/>
      <c r="H58" s="188"/>
      <c r="I58" s="187">
        <v>1175874.8799999999</v>
      </c>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22068142</v>
      </c>
      <c r="D5" s="119">
        <v>26602095</v>
      </c>
      <c r="E5" s="347"/>
      <c r="F5" s="347"/>
      <c r="G5" s="313"/>
      <c r="H5" s="118">
        <v>128527977</v>
      </c>
      <c r="I5" s="119">
        <v>143294622</v>
      </c>
      <c r="J5" s="347"/>
      <c r="K5" s="347"/>
      <c r="L5" s="313"/>
      <c r="M5" s="118">
        <v>154405628</v>
      </c>
      <c r="N5" s="119">
        <v>129210177</v>
      </c>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21634604</v>
      </c>
      <c r="D6" s="111">
        <v>26710654</v>
      </c>
      <c r="E6" s="116">
        <v>37582054.08085414</v>
      </c>
      <c r="F6" s="116">
        <v>85927312.080854148</v>
      </c>
      <c r="G6" s="117">
        <v>17882133</v>
      </c>
      <c r="H6" s="110">
        <v>127008506</v>
      </c>
      <c r="I6" s="111">
        <v>142054816</v>
      </c>
      <c r="J6" s="116">
        <v>124690704.86569595</v>
      </c>
      <c r="K6" s="116">
        <v>393754026.86569595</v>
      </c>
      <c r="L6" s="117">
        <v>19043245</v>
      </c>
      <c r="M6" s="110">
        <v>155121633</v>
      </c>
      <c r="N6" s="111">
        <v>130323729</v>
      </c>
      <c r="O6" s="116">
        <v>86089953.414239153</v>
      </c>
      <c r="P6" s="116">
        <v>371535315.41423917</v>
      </c>
      <c r="Q6" s="110"/>
      <c r="R6" s="111"/>
      <c r="S6" s="116">
        <v>0</v>
      </c>
      <c r="T6" s="116">
        <v>0</v>
      </c>
      <c r="U6" s="110"/>
      <c r="V6" s="111"/>
      <c r="W6" s="116">
        <v>0</v>
      </c>
      <c r="X6" s="116">
        <v>0</v>
      </c>
      <c r="Y6" s="110"/>
      <c r="Z6" s="111"/>
      <c r="AA6" s="116">
        <v>0</v>
      </c>
      <c r="AB6" s="116">
        <v>0</v>
      </c>
      <c r="AC6" s="293"/>
      <c r="AD6" s="289"/>
      <c r="AE6" s="289"/>
      <c r="AF6" s="289"/>
      <c r="AG6" s="293"/>
      <c r="AH6" s="289"/>
      <c r="AI6" s="289"/>
      <c r="AJ6" s="289"/>
      <c r="AK6" s="293"/>
      <c r="AL6" s="111"/>
      <c r="AM6" s="116"/>
      <c r="AN6" s="254"/>
    </row>
    <row r="7" spans="1:40" x14ac:dyDescent="0.2">
      <c r="B7" s="192" t="s">
        <v>312</v>
      </c>
      <c r="C7" s="110">
        <v>448305</v>
      </c>
      <c r="D7" s="111">
        <v>691654</v>
      </c>
      <c r="E7" s="116">
        <v>639361</v>
      </c>
      <c r="F7" s="116">
        <v>1779320</v>
      </c>
      <c r="G7" s="117">
        <v>59774</v>
      </c>
      <c r="H7" s="110">
        <v>2140667</v>
      </c>
      <c r="I7" s="111">
        <v>2723729</v>
      </c>
      <c r="J7" s="116">
        <v>2086816</v>
      </c>
      <c r="K7" s="116">
        <v>6951212</v>
      </c>
      <c r="L7" s="117">
        <v>127737</v>
      </c>
      <c r="M7" s="110">
        <v>2990958</v>
      </c>
      <c r="N7" s="111">
        <v>3310092</v>
      </c>
      <c r="O7" s="116">
        <v>1567164</v>
      </c>
      <c r="P7" s="116">
        <v>7868214</v>
      </c>
      <c r="Q7" s="110"/>
      <c r="R7" s="111"/>
      <c r="S7" s="116">
        <v>0</v>
      </c>
      <c r="T7" s="116">
        <v>0</v>
      </c>
      <c r="U7" s="110"/>
      <c r="V7" s="111"/>
      <c r="W7" s="116">
        <v>0</v>
      </c>
      <c r="X7" s="116">
        <v>0</v>
      </c>
      <c r="Y7" s="110"/>
      <c r="Z7" s="111"/>
      <c r="AA7" s="116">
        <v>0</v>
      </c>
      <c r="AB7" s="116">
        <v>0</v>
      </c>
      <c r="AC7" s="293"/>
      <c r="AD7" s="289"/>
      <c r="AE7" s="289"/>
      <c r="AF7" s="289"/>
      <c r="AG7" s="293"/>
      <c r="AH7" s="289"/>
      <c r="AI7" s="289"/>
      <c r="AJ7" s="289"/>
      <c r="AK7" s="293"/>
      <c r="AL7" s="111"/>
      <c r="AM7" s="116"/>
      <c r="AN7" s="254"/>
    </row>
    <row r="8" spans="1:40" x14ac:dyDescent="0.2">
      <c r="B8" s="192" t="s">
        <v>483</v>
      </c>
      <c r="C8" s="294"/>
      <c r="D8" s="290"/>
      <c r="E8" s="270">
        <v>1175874.8799999999</v>
      </c>
      <c r="F8" s="270">
        <v>1175874.8799999999</v>
      </c>
      <c r="G8" s="271">
        <v>1175874.8799999999</v>
      </c>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2772466.89</v>
      </c>
      <c r="F9" s="116">
        <v>2772466.89</v>
      </c>
      <c r="G9" s="117">
        <v>2772466.89</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490533.38</v>
      </c>
      <c r="F10" s="116">
        <v>490533.38</v>
      </c>
      <c r="G10" s="117">
        <v>490533.38</v>
      </c>
      <c r="H10" s="293"/>
      <c r="I10" s="289"/>
      <c r="J10" s="116">
        <v>-2827499</v>
      </c>
      <c r="K10" s="116">
        <v>-2827499</v>
      </c>
      <c r="L10" s="117">
        <v>-2827499</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3707248</v>
      </c>
      <c r="F11" s="116">
        <v>3707248</v>
      </c>
      <c r="G11" s="315"/>
      <c r="H11" s="293"/>
      <c r="I11" s="289"/>
      <c r="J11" s="116">
        <v>3991517</v>
      </c>
      <c r="K11" s="116">
        <v>3991517</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22082909</v>
      </c>
      <c r="D12" s="116">
        <v>27402308</v>
      </c>
      <c r="E12" s="116">
        <v>30090580.496886484</v>
      </c>
      <c r="F12" s="116">
        <v>79575797.496886492</v>
      </c>
      <c r="G12" s="312"/>
      <c r="H12" s="115">
        <v>129149173</v>
      </c>
      <c r="I12" s="116">
        <v>144778545</v>
      </c>
      <c r="J12" s="116">
        <v>125664213.87404223</v>
      </c>
      <c r="K12" s="116">
        <v>399591931.87404221</v>
      </c>
      <c r="L12" s="312"/>
      <c r="M12" s="115">
        <v>158112591</v>
      </c>
      <c r="N12" s="116">
        <v>133633821</v>
      </c>
      <c r="O12" s="116">
        <v>87657117.414239153</v>
      </c>
      <c r="P12" s="116">
        <v>379403529.41423917</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26966303</v>
      </c>
      <c r="D15" s="119">
        <v>31747466</v>
      </c>
      <c r="E15" s="107">
        <v>34989246.045914546</v>
      </c>
      <c r="F15" s="107">
        <v>93703015.045914546</v>
      </c>
      <c r="G15" s="108">
        <v>11008758.000000002</v>
      </c>
      <c r="H15" s="118">
        <v>145713835</v>
      </c>
      <c r="I15" s="119">
        <v>159156595</v>
      </c>
      <c r="J15" s="107">
        <v>142727724.41764247</v>
      </c>
      <c r="K15" s="107">
        <v>447598154.41764247</v>
      </c>
      <c r="L15" s="108">
        <v>22127005</v>
      </c>
      <c r="M15" s="118">
        <v>188879462</v>
      </c>
      <c r="N15" s="119">
        <v>154464827</v>
      </c>
      <c r="O15" s="107">
        <v>101150397.74644306</v>
      </c>
      <c r="P15" s="107">
        <v>444494686.74644303</v>
      </c>
      <c r="Q15" s="118"/>
      <c r="R15" s="119"/>
      <c r="S15" s="107">
        <v>0</v>
      </c>
      <c r="T15" s="107">
        <v>0</v>
      </c>
      <c r="U15" s="118"/>
      <c r="V15" s="119"/>
      <c r="W15" s="107">
        <v>0</v>
      </c>
      <c r="X15" s="107">
        <v>0</v>
      </c>
      <c r="Y15" s="118"/>
      <c r="Z15" s="119"/>
      <c r="AA15" s="107">
        <v>0</v>
      </c>
      <c r="AB15" s="107">
        <v>0</v>
      </c>
      <c r="AC15" s="348"/>
      <c r="AD15" s="347"/>
      <c r="AE15" s="347"/>
      <c r="AF15" s="347"/>
      <c r="AG15" s="348"/>
      <c r="AH15" s="347"/>
      <c r="AI15" s="347"/>
      <c r="AJ15" s="347"/>
      <c r="AK15" s="348"/>
      <c r="AL15" s="119"/>
      <c r="AM15" s="107"/>
      <c r="AN15" s="255"/>
    </row>
    <row r="16" spans="1:40" x14ac:dyDescent="0.2">
      <c r="B16" s="192" t="s">
        <v>313</v>
      </c>
      <c r="C16" s="110">
        <v>314855</v>
      </c>
      <c r="D16" s="111">
        <v>1060678</v>
      </c>
      <c r="E16" s="116">
        <v>1376177.1276879236</v>
      </c>
      <c r="F16" s="116">
        <v>2751710.1276879236</v>
      </c>
      <c r="G16" s="117">
        <v>409776.33417771175</v>
      </c>
      <c r="H16" s="110">
        <v>129116</v>
      </c>
      <c r="I16" s="111">
        <v>-245909</v>
      </c>
      <c r="J16" s="116">
        <v>5321538.5063209217</v>
      </c>
      <c r="K16" s="116">
        <v>5204745.5063209217</v>
      </c>
      <c r="L16" s="117">
        <v>792718.78180495754</v>
      </c>
      <c r="M16" s="110">
        <v>875081</v>
      </c>
      <c r="N16" s="111">
        <v>888076</v>
      </c>
      <c r="O16" s="116">
        <v>3532794.4837496774</v>
      </c>
      <c r="P16" s="116">
        <v>5295951.4837496774</v>
      </c>
      <c r="Q16" s="110"/>
      <c r="R16" s="111"/>
      <c r="S16" s="116">
        <v>0</v>
      </c>
      <c r="T16" s="116">
        <v>0</v>
      </c>
      <c r="U16" s="110"/>
      <c r="V16" s="111"/>
      <c r="W16" s="116">
        <v>0</v>
      </c>
      <c r="X16" s="116">
        <v>0</v>
      </c>
      <c r="Y16" s="110"/>
      <c r="Z16" s="111"/>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26651448</v>
      </c>
      <c r="D17" s="116">
        <v>30686788</v>
      </c>
      <c r="E17" s="116">
        <v>33613068.918226622</v>
      </c>
      <c r="F17" s="116">
        <v>90951304.918226629</v>
      </c>
      <c r="G17" s="315"/>
      <c r="H17" s="115">
        <v>145584719</v>
      </c>
      <c r="I17" s="116">
        <v>159402504</v>
      </c>
      <c r="J17" s="116">
        <v>137406185.91132155</v>
      </c>
      <c r="K17" s="116">
        <v>442393408.91132158</v>
      </c>
      <c r="L17" s="315"/>
      <c r="M17" s="115">
        <v>188004381</v>
      </c>
      <c r="N17" s="116">
        <v>153576751</v>
      </c>
      <c r="O17" s="116">
        <v>97617603.26269339</v>
      </c>
      <c r="P17" s="116">
        <v>439198735.26269335</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v>13503031.85</v>
      </c>
      <c r="H19" s="348"/>
      <c r="I19" s="347"/>
      <c r="J19" s="347"/>
      <c r="K19" s="347"/>
      <c r="L19" s="108">
        <v>21998481</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v>1458640.6658222883</v>
      </c>
      <c r="H20" s="293"/>
      <c r="I20" s="289"/>
      <c r="J20" s="289"/>
      <c r="K20" s="289"/>
      <c r="L20" s="117">
        <v>3200031.2181950426</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v>1.2739933208434706</v>
      </c>
      <c r="H21" s="293"/>
      <c r="I21" s="289"/>
      <c r="J21" s="289"/>
      <c r="K21" s="289"/>
      <c r="L21" s="256">
        <v>1.0311327398072729</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v>3.4500000000000003E-2</v>
      </c>
      <c r="H22" s="293"/>
      <c r="I22" s="289"/>
      <c r="J22" s="289"/>
      <c r="K22" s="289"/>
      <c r="L22" s="140">
        <v>5.9799999999999999E-2</v>
      </c>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v>683634.31744553777</v>
      </c>
      <c r="H23" s="293"/>
      <c r="I23" s="289"/>
      <c r="J23" s="289"/>
      <c r="K23" s="289"/>
      <c r="L23" s="117">
        <v>1915818.9023939148</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v>-4362690.8499999978</v>
      </c>
      <c r="H24" s="293"/>
      <c r="I24" s="289"/>
      <c r="J24" s="289"/>
      <c r="K24" s="289"/>
      <c r="L24" s="117">
        <v>-3864226</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v>683634.31744553777</v>
      </c>
      <c r="H25" s="293"/>
      <c r="I25" s="289"/>
      <c r="J25" s="289"/>
      <c r="K25" s="289"/>
      <c r="L25" s="117">
        <v>1915818.9023939148</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v>2552051.317445538</v>
      </c>
      <c r="H26" s="293"/>
      <c r="I26" s="289"/>
      <c r="J26" s="289"/>
      <c r="K26" s="289"/>
      <c r="L26" s="117">
        <v>5908568.9023939148</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v>2552051.317445538</v>
      </c>
      <c r="H27" s="293"/>
      <c r="I27" s="289"/>
      <c r="J27" s="289"/>
      <c r="K27" s="289"/>
      <c r="L27" s="117">
        <v>5908568.9023939148</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v>2895237.534813039</v>
      </c>
      <c r="H28" s="293"/>
      <c r="I28" s="289"/>
      <c r="J28" s="289"/>
      <c r="K28" s="289"/>
      <c r="L28" s="117">
        <v>6335366.3412920302</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v>2529572.6673421701</v>
      </c>
      <c r="H29" s="293"/>
      <c r="I29" s="289"/>
      <c r="J29" s="289"/>
      <c r="K29" s="289"/>
      <c r="L29" s="117">
        <v>5059576.0254439665</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v>8456706.6825544648</v>
      </c>
      <c r="H30" s="293"/>
      <c r="I30" s="289"/>
      <c r="J30" s="289"/>
      <c r="K30" s="289"/>
      <c r="L30" s="117">
        <v>16218436.097606085</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v>2529572.6673421701</v>
      </c>
      <c r="H31" s="293"/>
      <c r="I31" s="289"/>
      <c r="J31" s="289"/>
      <c r="K31" s="289"/>
      <c r="L31" s="117">
        <v>5059576.0254439665</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v>8479185.3326578327</v>
      </c>
      <c r="H32" s="293"/>
      <c r="I32" s="289"/>
      <c r="J32" s="289"/>
      <c r="K32" s="289"/>
      <c r="L32" s="117">
        <v>17067428.974556033</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v>1.5924916510543381</v>
      </c>
      <c r="H33" s="355"/>
      <c r="I33" s="356"/>
      <c r="J33" s="356"/>
      <c r="K33" s="356"/>
      <c r="L33" s="376">
        <v>1.2889159247590913</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v>3688389</v>
      </c>
      <c r="H34" s="293"/>
      <c r="I34" s="289"/>
      <c r="J34" s="289"/>
      <c r="K34" s="289"/>
      <c r="L34" s="117">
        <v>3279212</v>
      </c>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v>3688389</v>
      </c>
      <c r="H35" s="293"/>
      <c r="I35" s="289"/>
      <c r="J35" s="289"/>
      <c r="K35" s="289"/>
      <c r="L35" s="117">
        <v>3279212</v>
      </c>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10691</v>
      </c>
      <c r="D37" s="123">
        <v>11643</v>
      </c>
      <c r="E37" s="257">
        <v>11389.5</v>
      </c>
      <c r="F37" s="257">
        <v>33723.5</v>
      </c>
      <c r="G37" s="313"/>
      <c r="H37" s="122">
        <v>31939</v>
      </c>
      <c r="I37" s="123">
        <v>33860</v>
      </c>
      <c r="J37" s="257">
        <v>34415.75</v>
      </c>
      <c r="K37" s="257">
        <v>100214.75</v>
      </c>
      <c r="L37" s="313"/>
      <c r="M37" s="122">
        <v>52488</v>
      </c>
      <c r="N37" s="123">
        <v>41731</v>
      </c>
      <c r="O37" s="257">
        <v>21527.75</v>
      </c>
      <c r="P37" s="257">
        <v>115746.75</v>
      </c>
      <c r="Q37" s="122"/>
      <c r="R37" s="123"/>
      <c r="S37" s="257">
        <v>0</v>
      </c>
      <c r="T37" s="257">
        <v>0</v>
      </c>
      <c r="U37" s="122"/>
      <c r="V37" s="123"/>
      <c r="W37" s="257">
        <v>0</v>
      </c>
      <c r="X37" s="257">
        <v>0</v>
      </c>
      <c r="Y37" s="122"/>
      <c r="Z37" s="123"/>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1.4604240000000001E-2</v>
      </c>
      <c r="G38" s="354"/>
      <c r="H38" s="352"/>
      <c r="I38" s="353"/>
      <c r="J38" s="353"/>
      <c r="K38" s="268">
        <v>0</v>
      </c>
      <c r="L38" s="354"/>
      <c r="M38" s="352"/>
      <c r="N38" s="353"/>
      <c r="O38" s="353"/>
      <c r="P38" s="268">
        <v>0</v>
      </c>
      <c r="Q38" s="352"/>
      <c r="R38" s="353"/>
      <c r="S38" s="353"/>
      <c r="T38" s="268">
        <v>0</v>
      </c>
      <c r="U38" s="352"/>
      <c r="V38" s="353"/>
      <c r="W38" s="353"/>
      <c r="X38" s="268">
        <v>0</v>
      </c>
      <c r="Y38" s="352"/>
      <c r="Z38" s="353"/>
      <c r="AA38" s="353"/>
      <c r="AB38" s="268">
        <v>0</v>
      </c>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1.4604240000000001E-2</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v>0.82858195922412925</v>
      </c>
      <c r="D44" s="261">
        <v>0.8929676185073524</v>
      </c>
      <c r="E44" s="261">
        <v>0.89520479579208923</v>
      </c>
      <c r="F44" s="261">
        <v>0.87492749629521271</v>
      </c>
      <c r="G44" s="312"/>
      <c r="H44" s="263">
        <v>0.88710665437352665</v>
      </c>
      <c r="I44" s="261">
        <v>0.90825765823603377</v>
      </c>
      <c r="J44" s="261">
        <v>0.91454553549097639</v>
      </c>
      <c r="K44" s="261">
        <v>0.90325019275805041</v>
      </c>
      <c r="L44" s="312"/>
      <c r="M44" s="263">
        <v>0.84100482211635275</v>
      </c>
      <c r="N44" s="261">
        <v>0.87014356098730072</v>
      </c>
      <c r="O44" s="261">
        <v>0.89796424501787742</v>
      </c>
      <c r="P44" s="261">
        <v>0.8638538751422189</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
        <v>503</v>
      </c>
      <c r="R45" s="261" t="s">
        <v>503</v>
      </c>
      <c r="S45" s="261" t="s">
        <v>503</v>
      </c>
      <c r="T45" s="261" t="s">
        <v>503</v>
      </c>
      <c r="U45" s="263" t="s">
        <v>503</v>
      </c>
      <c r="V45" s="261" t="s">
        <v>503</v>
      </c>
      <c r="W45" s="261" t="s">
        <v>503</v>
      </c>
      <c r="X45" s="261" t="s">
        <v>503</v>
      </c>
      <c r="Y45" s="263" t="s">
        <v>503</v>
      </c>
      <c r="Z45" s="261" t="s">
        <v>503</v>
      </c>
      <c r="AA45" s="261" t="s">
        <v>503</v>
      </c>
      <c r="AB45" s="261" t="s">
        <v>503</v>
      </c>
      <c r="AC45" s="293"/>
      <c r="AD45" s="289"/>
      <c r="AE45" s="289"/>
      <c r="AF45" s="289"/>
      <c r="AG45" s="293"/>
      <c r="AH45" s="289"/>
      <c r="AI45" s="289"/>
      <c r="AJ45" s="289"/>
      <c r="AK45" s="293"/>
      <c r="AL45" s="261"/>
      <c r="AM45" s="261"/>
      <c r="AN45" s="262"/>
    </row>
    <row r="46" spans="1:40" x14ac:dyDescent="0.2">
      <c r="B46" s="198" t="s">
        <v>330</v>
      </c>
      <c r="C46" s="293"/>
      <c r="D46" s="289"/>
      <c r="E46" s="289"/>
      <c r="F46" s="261">
        <v>1.4604240000000001E-2</v>
      </c>
      <c r="G46" s="312"/>
      <c r="H46" s="293"/>
      <c r="I46" s="289"/>
      <c r="J46" s="289"/>
      <c r="K46" s="261">
        <v>0</v>
      </c>
      <c r="L46" s="312"/>
      <c r="M46" s="293"/>
      <c r="N46" s="289"/>
      <c r="O46" s="289"/>
      <c r="P46" s="261">
        <v>0</v>
      </c>
      <c r="Q46" s="294"/>
      <c r="R46" s="290"/>
      <c r="S46" s="290"/>
      <c r="T46" s="261" t="s">
        <v>503</v>
      </c>
      <c r="U46" s="294"/>
      <c r="V46" s="290"/>
      <c r="W46" s="290"/>
      <c r="X46" s="261" t="s">
        <v>503</v>
      </c>
      <c r="Y46" s="294"/>
      <c r="Z46" s="290"/>
      <c r="AA46" s="290"/>
      <c r="AB46" s="261" t="s">
        <v>503</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v>0.89</v>
      </c>
      <c r="G47" s="312"/>
      <c r="H47" s="293"/>
      <c r="I47" s="289"/>
      <c r="J47" s="289"/>
      <c r="K47" s="261">
        <v>0.90300000000000002</v>
      </c>
      <c r="L47" s="312"/>
      <c r="M47" s="293"/>
      <c r="N47" s="289"/>
      <c r="O47" s="289"/>
      <c r="P47" s="261">
        <v>0.86399999999999999</v>
      </c>
      <c r="Q47" s="293"/>
      <c r="R47" s="289"/>
      <c r="S47" s="289"/>
      <c r="T47" s="261" t="s">
        <v>503</v>
      </c>
      <c r="U47" s="293"/>
      <c r="V47" s="289"/>
      <c r="W47" s="289"/>
      <c r="X47" s="261" t="s">
        <v>503</v>
      </c>
      <c r="Y47" s="293"/>
      <c r="Z47" s="289"/>
      <c r="AA47" s="289"/>
      <c r="AB47" s="261" t="s">
        <v>503</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v>0.89</v>
      </c>
      <c r="G50" s="312"/>
      <c r="H50" s="294"/>
      <c r="I50" s="290"/>
      <c r="J50" s="290"/>
      <c r="K50" s="261">
        <v>0.90300000000000002</v>
      </c>
      <c r="L50" s="312"/>
      <c r="M50" s="294"/>
      <c r="N50" s="290"/>
      <c r="O50" s="290"/>
      <c r="P50" s="261">
        <v>0.86399999999999999</v>
      </c>
      <c r="Q50" s="294"/>
      <c r="R50" s="290"/>
      <c r="S50" s="290"/>
      <c r="T50" s="261" t="s">
        <v>503</v>
      </c>
      <c r="U50" s="294"/>
      <c r="V50" s="290"/>
      <c r="W50" s="290"/>
      <c r="X50" s="261" t="s">
        <v>503</v>
      </c>
      <c r="Y50" s="294"/>
      <c r="Z50" s="290"/>
      <c r="AA50" s="290"/>
      <c r="AB50" s="261" t="s">
        <v>503</v>
      </c>
      <c r="AC50" s="293"/>
      <c r="AD50" s="289"/>
      <c r="AE50" s="289"/>
      <c r="AF50" s="289"/>
      <c r="AG50" s="293"/>
      <c r="AH50" s="289"/>
      <c r="AI50" s="289"/>
      <c r="AJ50" s="289"/>
      <c r="AK50" s="293"/>
      <c r="AL50" s="290"/>
      <c r="AM50" s="290"/>
      <c r="AN50" s="262"/>
    </row>
    <row r="51" spans="1:40" x14ac:dyDescent="0.2">
      <c r="B51" s="196" t="s">
        <v>334</v>
      </c>
      <c r="C51" s="293"/>
      <c r="D51" s="289"/>
      <c r="E51" s="289"/>
      <c r="F51" s="116">
        <v>33613068.918226622</v>
      </c>
      <c r="G51" s="312"/>
      <c r="H51" s="293"/>
      <c r="I51" s="289"/>
      <c r="J51" s="289"/>
      <c r="K51" s="116">
        <v>137406185.91132155</v>
      </c>
      <c r="L51" s="312"/>
      <c r="M51" s="293"/>
      <c r="N51" s="289"/>
      <c r="O51" s="289"/>
      <c r="P51" s="116">
        <v>97617603.26269339</v>
      </c>
      <c r="Q51" s="293"/>
      <c r="R51" s="289"/>
      <c r="S51" s="289"/>
      <c r="T51" s="116" t="s">
        <v>503</v>
      </c>
      <c r="U51" s="293"/>
      <c r="V51" s="289"/>
      <c r="W51" s="289"/>
      <c r="X51" s="116" t="s">
        <v>503</v>
      </c>
      <c r="Y51" s="293"/>
      <c r="Z51" s="289"/>
      <c r="AA51" s="289"/>
      <c r="AB51" s="116" t="s">
        <v>503</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2"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7614</v>
      </c>
      <c r="D4" s="150">
        <v>16833</v>
      </c>
      <c r="E4" s="150">
        <v>11236</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c r="D14" s="114"/>
      <c r="E14" s="114"/>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1" zoomScale="80" zoomScaleNormal="80" workbookViewId="0">
      <selection activeCell="B62" sqref="B62: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45" activePane="bottomRight" state="frozen"/>
      <selection activeCell="B1" sqref="B1"/>
      <selection pane="topRight" activeCell="B1" sqref="B1"/>
      <selection pane="bottomLeft" activeCell="B1" sqref="B1"/>
      <selection pane="bottomRight" activeCell="E204" sqref="E204"/>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t="s">
        <v>504</v>
      </c>
      <c r="C5" s="151"/>
      <c r="D5" s="222" t="s">
        <v>505</v>
      </c>
      <c r="E5" s="8"/>
    </row>
    <row r="6" spans="1:5" ht="35.25" customHeight="1" x14ac:dyDescent="0.2">
      <c r="B6" s="220" t="s">
        <v>506</v>
      </c>
      <c r="C6" s="151"/>
      <c r="D6" s="223" t="s">
        <v>507</v>
      </c>
      <c r="E6" s="8"/>
    </row>
    <row r="7" spans="1:5" ht="35.25" customHeight="1" x14ac:dyDescent="0.2">
      <c r="B7" s="220" t="s">
        <v>508</v>
      </c>
      <c r="C7" s="151"/>
      <c r="D7" s="223" t="s">
        <v>509</v>
      </c>
      <c r="E7" s="8"/>
    </row>
    <row r="8" spans="1:5" ht="35.25" customHeight="1" x14ac:dyDescent="0.2">
      <c r="B8" s="220" t="s">
        <v>510</v>
      </c>
      <c r="C8" s="151"/>
      <c r="D8" s="223" t="s">
        <v>509</v>
      </c>
      <c r="E8" s="8"/>
    </row>
    <row r="9" spans="1:5" ht="35.25" customHeight="1" x14ac:dyDescent="0.2">
      <c r="B9" s="220" t="s">
        <v>511</v>
      </c>
      <c r="C9" s="151"/>
      <c r="D9" s="223" t="s">
        <v>509</v>
      </c>
      <c r="E9" s="8"/>
    </row>
    <row r="10" spans="1:5" ht="35.25" customHeight="1" x14ac:dyDescent="0.2">
      <c r="B10" s="220" t="s">
        <v>512</v>
      </c>
      <c r="C10" s="151"/>
      <c r="D10" s="223" t="s">
        <v>509</v>
      </c>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t="s">
        <v>513</v>
      </c>
      <c r="C27" s="151"/>
      <c r="D27" s="224" t="s">
        <v>514</v>
      </c>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t="s">
        <v>515</v>
      </c>
      <c r="C34" s="151"/>
      <c r="D34" s="223" t="s">
        <v>514</v>
      </c>
      <c r="E34" s="8"/>
    </row>
    <row r="35" spans="2:5" ht="35.25" customHeight="1" x14ac:dyDescent="0.2">
      <c r="B35" s="220" t="s">
        <v>516</v>
      </c>
      <c r="C35" s="151"/>
      <c r="D35" s="223"/>
      <c r="E35" s="8"/>
    </row>
    <row r="36" spans="2:5" ht="35.25" customHeight="1" x14ac:dyDescent="0.2">
      <c r="B36" s="220" t="s">
        <v>517</v>
      </c>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t="s">
        <v>518</v>
      </c>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t="s">
        <v>518</v>
      </c>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t="s">
        <v>519</v>
      </c>
      <c r="C56" s="153"/>
      <c r="D56" s="223" t="s">
        <v>520</v>
      </c>
      <c r="E56" s="8"/>
    </row>
    <row r="57" spans="2:5" ht="35.25" customHeight="1" x14ac:dyDescent="0.2">
      <c r="B57" s="220" t="s">
        <v>521</v>
      </c>
      <c r="C57" s="153"/>
      <c r="D57" s="223" t="s">
        <v>522</v>
      </c>
      <c r="E57" s="8"/>
    </row>
    <row r="58" spans="2:5" ht="35.25" customHeight="1" x14ac:dyDescent="0.2">
      <c r="B58" s="220" t="s">
        <v>523</v>
      </c>
      <c r="C58" s="153"/>
      <c r="D58" s="223" t="s">
        <v>524</v>
      </c>
      <c r="E58" s="8"/>
    </row>
    <row r="59" spans="2:5" ht="35.25" customHeight="1" x14ac:dyDescent="0.2">
      <c r="B59" s="220" t="s">
        <v>525</v>
      </c>
      <c r="C59" s="153"/>
      <c r="D59" s="223" t="s">
        <v>526</v>
      </c>
      <c r="E59" s="8"/>
    </row>
    <row r="60" spans="2:5" ht="35.25" customHeight="1" x14ac:dyDescent="0.2">
      <c r="B60" s="220" t="s">
        <v>527</v>
      </c>
      <c r="C60" s="153"/>
      <c r="D60" s="223" t="s">
        <v>528</v>
      </c>
      <c r="E60" s="8"/>
    </row>
    <row r="61" spans="2:5" ht="35.25" customHeight="1" x14ac:dyDescent="0.2">
      <c r="B61" s="1"/>
      <c r="C61" s="153"/>
      <c r="D61" s="223" t="s">
        <v>529</v>
      </c>
      <c r="E61" s="8"/>
    </row>
    <row r="62" spans="2:5" ht="35.25" customHeight="1" x14ac:dyDescent="0.2">
      <c r="B62" s="220"/>
      <c r="C62" s="153"/>
      <c r="D62" s="223" t="s">
        <v>530</v>
      </c>
      <c r="E62" s="8"/>
    </row>
    <row r="63" spans="2:5" ht="35.25" customHeight="1" x14ac:dyDescent="0.2">
      <c r="B63" s="220"/>
      <c r="C63" s="153"/>
      <c r="D63" s="223" t="s">
        <v>531</v>
      </c>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t="s">
        <v>532</v>
      </c>
      <c r="C67" s="153"/>
      <c r="D67" s="223" t="s">
        <v>520</v>
      </c>
      <c r="E67" s="8"/>
    </row>
    <row r="68" spans="2:5" ht="35.25" customHeight="1" x14ac:dyDescent="0.2">
      <c r="B68" s="220" t="s">
        <v>533</v>
      </c>
      <c r="C68" s="153"/>
      <c r="D68" s="223" t="s">
        <v>522</v>
      </c>
      <c r="E68" s="8"/>
    </row>
    <row r="69" spans="2:5" ht="35.25" customHeight="1" x14ac:dyDescent="0.2">
      <c r="B69" s="220" t="s">
        <v>534</v>
      </c>
      <c r="C69" s="153"/>
      <c r="D69" s="223" t="s">
        <v>524</v>
      </c>
      <c r="E69" s="8"/>
    </row>
    <row r="70" spans="2:5" ht="35.25" customHeight="1" x14ac:dyDescent="0.2">
      <c r="B70" s="220" t="s">
        <v>535</v>
      </c>
      <c r="C70" s="153"/>
      <c r="D70" s="223" t="s">
        <v>526</v>
      </c>
      <c r="E70" s="8"/>
    </row>
    <row r="71" spans="2:5" ht="35.25" customHeight="1" x14ac:dyDescent="0.2">
      <c r="B71" s="220" t="s">
        <v>536</v>
      </c>
      <c r="C71" s="153"/>
      <c r="D71" s="223" t="s">
        <v>528</v>
      </c>
      <c r="E71" s="8"/>
    </row>
    <row r="72" spans="2:5" ht="35.25" customHeight="1" x14ac:dyDescent="0.2">
      <c r="B72" s="220" t="s">
        <v>537</v>
      </c>
      <c r="C72" s="153"/>
      <c r="D72" s="223" t="s">
        <v>529</v>
      </c>
      <c r="E72" s="8"/>
    </row>
    <row r="73" spans="2:5" ht="35.25" customHeight="1" x14ac:dyDescent="0.2">
      <c r="B73" s="1"/>
      <c r="C73" s="153"/>
      <c r="D73" s="223" t="s">
        <v>530</v>
      </c>
      <c r="E73" s="8"/>
    </row>
    <row r="74" spans="2:5" ht="35.25" customHeight="1" x14ac:dyDescent="0.2">
      <c r="B74" s="220"/>
      <c r="C74" s="153"/>
      <c r="D74" s="223" t="s">
        <v>531</v>
      </c>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t="s">
        <v>538</v>
      </c>
      <c r="C78" s="153"/>
      <c r="D78" s="223" t="s">
        <v>520</v>
      </c>
      <c r="E78" s="8"/>
    </row>
    <row r="79" spans="2:5" ht="35.25" customHeight="1" x14ac:dyDescent="0.2">
      <c r="B79" s="220" t="s">
        <v>539</v>
      </c>
      <c r="C79" s="153"/>
      <c r="D79" s="223" t="s">
        <v>522</v>
      </c>
      <c r="E79" s="8"/>
    </row>
    <row r="80" spans="2:5" ht="35.25" customHeight="1" x14ac:dyDescent="0.2">
      <c r="B80" s="220" t="s">
        <v>540</v>
      </c>
      <c r="C80" s="153"/>
      <c r="D80" s="223" t="s">
        <v>524</v>
      </c>
      <c r="E80" s="8"/>
    </row>
    <row r="81" spans="2:5" ht="35.25" customHeight="1" x14ac:dyDescent="0.2">
      <c r="B81" s="220" t="s">
        <v>541</v>
      </c>
      <c r="C81" s="153"/>
      <c r="D81" s="223" t="s">
        <v>526</v>
      </c>
      <c r="E81" s="8"/>
    </row>
    <row r="82" spans="2:5" ht="35.25" customHeight="1" x14ac:dyDescent="0.2">
      <c r="B82" s="220"/>
      <c r="C82" s="153"/>
      <c r="D82" s="223" t="s">
        <v>528</v>
      </c>
      <c r="E82" s="8"/>
    </row>
    <row r="83" spans="2:5" ht="35.25" customHeight="1" x14ac:dyDescent="0.2">
      <c r="B83" s="220"/>
      <c r="C83" s="153"/>
      <c r="D83" s="223" t="s">
        <v>529</v>
      </c>
      <c r="E83" s="8"/>
    </row>
    <row r="84" spans="2:5" ht="35.25" customHeight="1" x14ac:dyDescent="0.2">
      <c r="B84" s="220"/>
      <c r="C84" s="153"/>
      <c r="D84" s="223" t="s">
        <v>530</v>
      </c>
      <c r="E84" s="8"/>
    </row>
    <row r="85" spans="2:5" ht="35.25" customHeight="1" x14ac:dyDescent="0.2">
      <c r="B85" s="220"/>
      <c r="C85" s="153"/>
      <c r="D85" s="223" t="s">
        <v>531</v>
      </c>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t="s">
        <v>542</v>
      </c>
      <c r="C89" s="153"/>
      <c r="D89" s="223" t="s">
        <v>520</v>
      </c>
      <c r="E89" s="8"/>
    </row>
    <row r="90" spans="2:5" ht="35.25" customHeight="1" x14ac:dyDescent="0.2">
      <c r="B90" s="220" t="s">
        <v>543</v>
      </c>
      <c r="C90" s="153"/>
      <c r="D90" s="223" t="s">
        <v>522</v>
      </c>
      <c r="E90" s="8"/>
    </row>
    <row r="91" spans="2:5" ht="35.25" customHeight="1" x14ac:dyDescent="0.2">
      <c r="B91" s="220" t="s">
        <v>544</v>
      </c>
      <c r="C91" s="153"/>
      <c r="D91" s="223" t="s">
        <v>524</v>
      </c>
      <c r="E91" s="8"/>
    </row>
    <row r="92" spans="2:5" ht="35.25" customHeight="1" x14ac:dyDescent="0.2">
      <c r="B92" s="220" t="s">
        <v>545</v>
      </c>
      <c r="C92" s="153"/>
      <c r="D92" s="223" t="s">
        <v>526</v>
      </c>
      <c r="E92" s="8"/>
    </row>
    <row r="93" spans="2:5" ht="35.25" customHeight="1" x14ac:dyDescent="0.2">
      <c r="B93" s="220" t="s">
        <v>546</v>
      </c>
      <c r="C93" s="153"/>
      <c r="D93" s="223" t="s">
        <v>528</v>
      </c>
      <c r="E93" s="8"/>
    </row>
    <row r="94" spans="2:5" ht="35.25" customHeight="1" x14ac:dyDescent="0.2">
      <c r="B94" s="220" t="s">
        <v>547</v>
      </c>
      <c r="C94" s="153"/>
      <c r="D94" s="223" t="s">
        <v>529</v>
      </c>
      <c r="E94" s="8"/>
    </row>
    <row r="95" spans="2:5" ht="35.25" customHeight="1" x14ac:dyDescent="0.2">
      <c r="B95" s="220" t="s">
        <v>548</v>
      </c>
      <c r="C95" s="153"/>
      <c r="D95" s="223" t="s">
        <v>530</v>
      </c>
      <c r="E95" s="8"/>
    </row>
    <row r="96" spans="2:5" ht="35.25" customHeight="1" x14ac:dyDescent="0.2">
      <c r="B96" s="220"/>
      <c r="C96" s="153"/>
      <c r="D96" s="223" t="s">
        <v>531</v>
      </c>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t="s">
        <v>549</v>
      </c>
      <c r="C100" s="153"/>
      <c r="D100" s="223" t="s">
        <v>550</v>
      </c>
      <c r="E100" s="8"/>
    </row>
    <row r="101" spans="2:5" ht="35.25" customHeight="1" x14ac:dyDescent="0.2">
      <c r="B101" s="220" t="s">
        <v>551</v>
      </c>
      <c r="C101" s="153"/>
      <c r="D101" s="223" t="s">
        <v>552</v>
      </c>
      <c r="E101" s="8"/>
    </row>
    <row r="102" spans="2:5" ht="35.25" customHeight="1" x14ac:dyDescent="0.2">
      <c r="B102" s="220" t="s">
        <v>553</v>
      </c>
      <c r="C102" s="153"/>
      <c r="D102" s="223" t="s">
        <v>554</v>
      </c>
      <c r="E102" s="8"/>
    </row>
    <row r="103" spans="2:5" ht="35.25" customHeight="1" x14ac:dyDescent="0.2">
      <c r="B103" s="220" t="s">
        <v>555</v>
      </c>
      <c r="C103" s="153"/>
      <c r="D103" s="223" t="s">
        <v>556</v>
      </c>
      <c r="E103" s="8"/>
    </row>
    <row r="104" spans="2:5" ht="35.25" customHeight="1" x14ac:dyDescent="0.2">
      <c r="B104" s="220"/>
      <c r="C104" s="153"/>
      <c r="D104" s="223" t="s">
        <v>529</v>
      </c>
      <c r="E104" s="8"/>
    </row>
    <row r="105" spans="2:5" ht="35.25" customHeight="1" x14ac:dyDescent="0.2">
      <c r="B105" s="220"/>
      <c r="C105" s="153"/>
      <c r="D105" s="223" t="s">
        <v>530</v>
      </c>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t="s">
        <v>549</v>
      </c>
      <c r="C111" s="153"/>
      <c r="D111" s="223" t="s">
        <v>550</v>
      </c>
      <c r="E111" s="28"/>
    </row>
    <row r="112" spans="2:5" s="6" customFormat="1" ht="35.25" customHeight="1" x14ac:dyDescent="0.2">
      <c r="B112" s="220" t="s">
        <v>551</v>
      </c>
      <c r="C112" s="153"/>
      <c r="D112" s="223" t="s">
        <v>552</v>
      </c>
      <c r="E112" s="28"/>
    </row>
    <row r="113" spans="2:5" s="6" customFormat="1" ht="35.25" customHeight="1" x14ac:dyDescent="0.2">
      <c r="B113" s="220" t="s">
        <v>553</v>
      </c>
      <c r="C113" s="153"/>
      <c r="D113" s="223" t="s">
        <v>554</v>
      </c>
      <c r="E113" s="28"/>
    </row>
    <row r="114" spans="2:5" s="6" customFormat="1" ht="35.25" customHeight="1" x14ac:dyDescent="0.2">
      <c r="B114" s="220" t="s">
        <v>555</v>
      </c>
      <c r="C114" s="153"/>
      <c r="D114" s="223" t="s">
        <v>556</v>
      </c>
      <c r="E114" s="28"/>
    </row>
    <row r="115" spans="2:5" s="6" customFormat="1" ht="35.25" customHeight="1" x14ac:dyDescent="0.2">
      <c r="B115" s="220"/>
      <c r="C115" s="153"/>
      <c r="D115" s="223" t="s">
        <v>529</v>
      </c>
      <c r="E115" s="28"/>
    </row>
    <row r="116" spans="2:5" s="6" customFormat="1" ht="35.25" customHeight="1" x14ac:dyDescent="0.2">
      <c r="B116" s="220"/>
      <c r="C116" s="153"/>
      <c r="D116" s="223" t="s">
        <v>530</v>
      </c>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t="s">
        <v>557</v>
      </c>
      <c r="C123" s="151"/>
      <c r="D123" s="223" t="s">
        <v>558</v>
      </c>
      <c r="E123" s="8"/>
    </row>
    <row r="124" spans="2:5" s="6" customFormat="1" ht="35.25" customHeight="1" x14ac:dyDescent="0.2">
      <c r="B124" s="220"/>
      <c r="C124" s="151"/>
      <c r="D124" s="223" t="s">
        <v>559</v>
      </c>
      <c r="E124" s="28"/>
    </row>
    <row r="125" spans="2:5" s="6" customFormat="1" ht="35.25" customHeight="1" x14ac:dyDescent="0.2">
      <c r="B125" s="220"/>
      <c r="C125" s="151"/>
      <c r="D125" s="223" t="s">
        <v>560</v>
      </c>
      <c r="E125" s="28"/>
    </row>
    <row r="126" spans="2:5" s="6" customFormat="1" ht="35.25" customHeight="1" x14ac:dyDescent="0.2">
      <c r="B126" s="220"/>
      <c r="C126" s="151"/>
      <c r="D126" s="223" t="s">
        <v>561</v>
      </c>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t="s">
        <v>562</v>
      </c>
      <c r="C134" s="151"/>
      <c r="D134" s="223" t="s">
        <v>558</v>
      </c>
      <c r="E134" s="28"/>
    </row>
    <row r="135" spans="2:5" s="6" customFormat="1" ht="35.25" customHeight="1" x14ac:dyDescent="0.2">
      <c r="B135" s="220"/>
      <c r="C135" s="151"/>
      <c r="D135" s="223" t="s">
        <v>559</v>
      </c>
      <c r="E135" s="28"/>
    </row>
    <row r="136" spans="2:5" s="6" customFormat="1" ht="35.25" customHeight="1" x14ac:dyDescent="0.2">
      <c r="B136" s="220"/>
      <c r="C136" s="151"/>
      <c r="D136" s="223" t="s">
        <v>560</v>
      </c>
      <c r="E136" s="28"/>
    </row>
    <row r="137" spans="2:5" s="6" customFormat="1" ht="35.25" customHeight="1" x14ac:dyDescent="0.2">
      <c r="B137" s="220"/>
      <c r="C137" s="151"/>
      <c r="D137" s="223" t="s">
        <v>561</v>
      </c>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t="s">
        <v>563</v>
      </c>
      <c r="C145" s="151"/>
      <c r="D145" s="223" t="s">
        <v>564</v>
      </c>
      <c r="E145" s="28"/>
    </row>
    <row r="146" spans="2:5" s="6" customFormat="1" ht="35.25" customHeight="1" x14ac:dyDescent="0.2">
      <c r="B146" s="220"/>
      <c r="C146" s="151"/>
      <c r="D146" s="223" t="s">
        <v>565</v>
      </c>
      <c r="E146" s="28"/>
    </row>
    <row r="147" spans="2:5" s="6" customFormat="1" ht="35.25" customHeight="1" x14ac:dyDescent="0.2">
      <c r="B147" s="220"/>
      <c r="C147" s="151"/>
      <c r="D147" s="223" t="s">
        <v>566</v>
      </c>
      <c r="E147" s="28"/>
    </row>
    <row r="148" spans="2:5" s="6" customFormat="1" ht="35.25" customHeight="1" x14ac:dyDescent="0.2">
      <c r="B148" s="220"/>
      <c r="C148" s="151"/>
      <c r="D148" s="223" t="s">
        <v>567</v>
      </c>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t="s">
        <v>568</v>
      </c>
      <c r="C156" s="151"/>
      <c r="D156" s="223" t="s">
        <v>569</v>
      </c>
      <c r="E156" s="28"/>
    </row>
    <row r="157" spans="2:5" s="6" customFormat="1" ht="35.25" customHeight="1" x14ac:dyDescent="0.2">
      <c r="B157" s="220"/>
      <c r="C157" s="151"/>
      <c r="D157" s="223" t="s">
        <v>570</v>
      </c>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t="s">
        <v>571</v>
      </c>
      <c r="C167" s="151"/>
      <c r="D167" s="223" t="s">
        <v>572</v>
      </c>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t="s">
        <v>573</v>
      </c>
      <c r="C178" s="151"/>
      <c r="D178" s="223" t="s">
        <v>574</v>
      </c>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t="s">
        <v>575</v>
      </c>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t="s">
        <v>549</v>
      </c>
      <c r="C200" s="151"/>
      <c r="D200" s="223" t="s">
        <v>550</v>
      </c>
      <c r="E200" s="28"/>
    </row>
    <row r="201" spans="2:5" s="6" customFormat="1" ht="35.25" customHeight="1" x14ac:dyDescent="0.2">
      <c r="B201" s="220" t="s">
        <v>551</v>
      </c>
      <c r="C201" s="151"/>
      <c r="D201" s="223" t="s">
        <v>552</v>
      </c>
      <c r="E201" s="28"/>
    </row>
    <row r="202" spans="2:5" s="6" customFormat="1" ht="35.25" customHeight="1" x14ac:dyDescent="0.2">
      <c r="B202" s="220" t="s">
        <v>553</v>
      </c>
      <c r="C202" s="151"/>
      <c r="D202" s="223" t="s">
        <v>554</v>
      </c>
      <c r="E202" s="28"/>
    </row>
    <row r="203" spans="2:5" s="6" customFormat="1" ht="35.25" customHeight="1" x14ac:dyDescent="0.2">
      <c r="B203" s="220" t="s">
        <v>555</v>
      </c>
      <c r="C203" s="151"/>
      <c r="D203" s="223" t="s">
        <v>556</v>
      </c>
      <c r="E203" s="28"/>
    </row>
    <row r="204" spans="2:5" s="6" customFormat="1" ht="35.25" customHeight="1" x14ac:dyDescent="0.2">
      <c r="B204" s="220"/>
      <c r="C204" s="151"/>
      <c r="D204" s="223" t="s">
        <v>529</v>
      </c>
      <c r="E204" s="28"/>
    </row>
    <row r="205" spans="2:5" s="6" customFormat="1" ht="35.25" customHeight="1" x14ac:dyDescent="0.2">
      <c r="B205" s="220"/>
      <c r="C205" s="151"/>
      <c r="D205" s="223" t="s">
        <v>530</v>
      </c>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Albee, Arnot J.</cp:lastModifiedBy>
  <cp:lastPrinted>2014-12-18T11:24:00Z</cp:lastPrinted>
  <dcterms:created xsi:type="dcterms:W3CDTF">2012-03-15T16:14:51Z</dcterms:created>
  <dcterms:modified xsi:type="dcterms:W3CDTF">2015-07-30T21:09:20Z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