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eisinger.edu\dfs\0004\0035\35006\new MLR\CY15\July 31 MLR\Template Downloaded From HIOS\GHP-HHS-MLR-2015-20160606105857\"/>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<sst xmlns="http://schemas.openxmlformats.org/spreadsheetml/2006/main" count="715" uniqueCount="588">
  <si>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</si>
  <si>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</si>
  <si>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</si>
  <si>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</si>
  <si>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</si>
  <si>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</si>
  <si>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</si>
  <si>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</si>
  <si>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</si>
  <si>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</si>
  <si>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</si>
  <si>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</si>
  <si>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</si>
  <si>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</si>
  <si>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</si>
  <si>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</si>
  <si>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</si>
  <si>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</si>
  <si>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</si>
  <si>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</si>
  <si>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</si>
  <si>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</si>
  <si>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</si>
  <si>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</si>
  <si>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</si>
  <si>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</si>
  <si>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</si>
  <si>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</si>
  <si>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</si>
  <si>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</si>
  <si>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</si>
  <si>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</si>
  <si>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</si>
  <si>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</si>
  <si>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</si>
  <si>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</si>
  <si>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</si>
  <si>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</si>
  <si>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</si>
  <si>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</si>
  <si>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</si>
  <si>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</si>
  <si>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</si>
  <si>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</si>
  <si>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</si>
  <si>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</si>
  <si>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</si>
  <si>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</si>
  <si>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</si>
  <si>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</si>
  <si>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</si>
  <si>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</si>
  <si>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</si>
  <si>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</si>
  <si>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</si>
  <si>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</si>
  <si>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</si>
  <si>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</si>
  <si>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</si>
  <si>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</si>
  <si>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</si>
  <si>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</si>
  <si>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</si>
  <si>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</si>
  <si>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</si>
  <si>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</si>
  <si>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</si>
  <si>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</si>
  <si>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</si>
  <si>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</si>
  <si>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</si>
  <si>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</si>
  <si>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</si>
  <si>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</si>
  <si>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</si>
  <si>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</si>
  <si>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</si>
  <si>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</si>
  <si>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</si>
  <si>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</si>
  <si>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</si>
  <si>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</si>
  <si>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</si>
  <si>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</si>
  <si>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</si>
  <si>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</si>
  <si>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</si>
  <si>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</si>
  <si>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</si>
  <si>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</si>
  <si>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</si>
  <si>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</si>
  <si>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</si>
  <si>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</si>
  <si>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</si>
  <si>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</si>
  <si>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</si>
  <si>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</si>
  <si>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</si>
  <si>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</si>
  <si>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</si>
  <si>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</si>
  <si>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</si>
  <si>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</si>
  <si>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</si>
  <si>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</si>
  <si>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</si>
  <si>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</si>
  <si>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</si>
  <si>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</si>
  <si>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</si>
  <si>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</si>
  <si>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</si>
  <si>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</si>
  <si>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</si>
  <si>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</si>
  <si>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</si>
  <si>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</si>
  <si>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</si>
  <si>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</si>
  <si>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</si>
  <si>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</si>
  <si>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</si>
  <si>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</si>
  <si>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</si>
  <si>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</si>
  <si>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</si>
  <si>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</si>
  <si>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</si>
  <si>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</si>
  <si>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</si>
  <si>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</si>
  <si>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</si>
  <si>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</si>
  <si>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</si>
  <si>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</si>
  <si>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</si>
  <si>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</si>
  <si>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</si>
  <si>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</si>
  <si>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</si>
  <si>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</si>
  <si>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</si>
  <si>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</si>
  <si>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</si>
  <si>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</si>
  <si>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</si>
  <si>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</si>
  <si>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</si>
  <si>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</si>
  <si>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</si>
  <si>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</si>
  <si>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</si>
  <si>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</si>
  <si>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</si>
  <si>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</si>
  <si>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</si>
  <si>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</si>
  <si>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</si>
  <si>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</si>
  <si>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</si>
  <si>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</si>
  <si>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</si>
  <si>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</si>
  <si>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</si>
  <si>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</si>
  <si>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</si>
  <si>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</si>
  <si>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</si>
  <si>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</si>
  <si>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</si>
  <si>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</si>
  <si>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</si>
  <si>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</si>
  <si>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</si>
  <si>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</si>
  <si>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</si>
  <si>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</si>
  <si>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</si>
  <si>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</si>
  <si>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</si>
  <si>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</si>
  <si>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</si>
  <si>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</si>
  <si>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</si>
  <si>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</si>
  <si>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</si>
  <si>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</si>
  <si>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</si>
  <si>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</si>
  <si>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</si>
  <si>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</si>
  <si>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</si>
  <si>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</si>
  <si>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</si>
  <si>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</si>
  <si>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</si>
  <si>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</si>
  <si>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</si>
  <si>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</si>
  <si>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</si>
  <si>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</si>
  <si>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</si>
  <si>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</si>
  <si>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</si>
  <si>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</si>
  <si>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</si>
  <si>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</si>
  <si>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</si>
  <si>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</si>
  <si>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</si>
  <si>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</si>
  <si>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</si>
  <si>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</si>
  <si>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</si>
  <si>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</si>
  <si>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</si>
  <si>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</si>
  <si>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</si>
  <si>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</si>
  <si>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</si>
  <si>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</si>
  <si>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</si>
  <si>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</si>
  <si>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</si>
  <si>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</si>
  <si>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</si>
  <si>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</si>
  <si>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</si>
  <si>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</si>
  <si>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</si>
  <si>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</si>
  <si>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</si>
  <si>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</si>
  <si>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</si>
  <si>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</si>
  <si>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</si>
  <si>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</si>
  <si>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</si>
  <si>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</si>
  <si>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</si>
  <si>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</si>
  <si>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</si>
  <si>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</si>
  <si>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</si>
  <si>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</si>
  <si>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</si>
  <si>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</si>
  <si>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</si>
  <si>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</si>
  <si>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</si>
  <si>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</si>
  <si>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</si>
  <si>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</si>
  <si>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</si>
  <si>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</si>
  <si>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</si>
  <si>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</si>
  <si>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</si>
  <si>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</si>
  <si>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</si>
  <si>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</si>
  <si>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</si>
  <si>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</si>
  <si>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</si>
  <si>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</si>
  <si>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</si>
  <si>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</si>
  <si>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</si>
  <si>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</si>
  <si>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</si>
  <si>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</si>
  <si>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</si>
  <si>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</si>
  <si>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</si>
  <si>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</si>
  <si>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</si>
  <si>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</si>
  <si>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</si>
  <si>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</si>
  <si>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</si>
  <si>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</si>
  <si>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</si>
  <si>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</si>
  <si>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</si>
  <si>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</si>
  <si>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</si>
  <si>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</si>
  <si>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</si>
  <si>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</si>
  <si>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</si>
  <si>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</si>
  <si>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</si>
  <si>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</si>
  <si>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</si>
  <si>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</si>
  <si>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</si>
  <si>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</si>
  <si>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</si>
  <si>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</si>
  <si>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</si>
  <si>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</si>
  <si>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</si>
  <si>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</si>
  <si>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</si>
  <si>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</si>
  <si>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</si>
  <si>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</si>
  <si>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</si>
  <si>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</si>
  <si>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</si>
  <si>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</si>
  <si>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</si>
  <si>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</si>
  <si>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</si>
  <si>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</si>
  <si>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</si>
  <si>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</si>
  <si>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</si>
  <si>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</si>
  <si>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</si>
  <si>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</si>
  <si>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</si>
  <si>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</si>
  <si>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</si>
  <si>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</si>
  <si>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</si>
  <si>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</si>
  <si>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</si>
  <si>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</si>
  <si>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</si>
  <si>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</si>
  <si>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</si>
  <si>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</si>
  <si>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</si>
  <si>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</si>
  <si>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</si>
  <si>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</si>
  <si>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</si>
  <si>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</si>
  <si>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</si>
  <si>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</si>
  <si>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</si>
  <si>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</si>
  <si>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</si>
  <si>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</si>
  <si>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</si>
  <si>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</si>
  <si>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</si>
  <si>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</si>
  <si>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</si>
  <si>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</si>
  <si>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</si>
  <si>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</si>
  <si>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</si>
  <si>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</si>
  <si>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</si>
  <si>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</si>
  <si>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</si>
  <si>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</si>
  <si>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</si>
  <si>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</si>
  <si>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</si>
  <si>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</si>
  <si>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</si>
  <si>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</si>
  <si>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</si>
  <si>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</si>
  <si>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</si>
  <si>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</si>
  <si>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</si>
  <si>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</si>
  <si>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</si>
  <si>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</si>
  <si>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</si>
  <si>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</si>
  <si>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</si>
  <si>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</si>
  <si>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</si>
  <si>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</si>
  <si>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</si>
  <si>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</si>
  <si>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</si>
  <si>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</si>
  <si>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</si>
  <si>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</si>
  <si>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</si>
  <si>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</si>
  <si>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</si>
  <si>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</si>
  <si>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</si>
  <si>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</si>
  <si>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</si>
  <si>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</si>
  <si>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</si>
  <si>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</si>
  <si>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</si>
  <si>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</si>
  <si>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</si>
  <si>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</si>
  <si>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</si>
  <si>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</si>
  <si>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</si>
  <si>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</si>
  <si>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</si>
  <si>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</si>
  <si>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</si>
  <si>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</si>
  <si>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</si>
  <si>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</si>
  <si>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</si>
  <si>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</si>
  <si>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</si>
  <si>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</si>
  <si>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</si>
  <si>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</si>
  <si>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</si>
  <si>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</si>
  <si>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</si>
  <si>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</si>
  <si>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</si>
  <si>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</si>
  <si>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</si>
  <si>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</si>
  <si>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</si>
  <si>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</si>
  <si>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</si>
  <si>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</si>
  <si>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</si>
  <si>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</si>
  <si>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</si>
  <si>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</si>
  <si>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</si>
  <si>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</si>
  <si>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</si>
  <si>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</si>
  <si>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</si>
  <si>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</si>
  <si>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</si>
  <si>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</si>
  <si>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</si>
  <si>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</si>
  <si>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</si>
  <si>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</si>
  <si>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</si>
  <si>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</si>
  <si>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</si>
  <si>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</si>
  <si>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</si>
  <si>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</si>
  <si>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</si>
  <si>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</si>
  <si>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</si>
  <si>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</si>
  <si>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</si>
  <si>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</si>
  <si>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</si>
  <si>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</si>
  <si>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</si>
  <si>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</si>
  <si>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</si>
  <si>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</si>
  <si>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</si>
  <si>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</si>
  <si>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</si>
  <si>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</si>
  <si>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</si>
  <si>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</si>
  <si>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</si>
  <si>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</si>
  <si>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</si>
  <si>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</si>
  <si>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</si>
  <si>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</si>
  <si>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</si>
  <si>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</si>
  <si>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</si>
  <si>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</si>
  <si>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</si>
  <si>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</si>
  <si>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</si>
  <si>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</si>
  <si>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</si>
  <si>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</si>
  <si>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</si>
  <si>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</si>
  <si>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</si>
  <si>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</si>
  <si>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</si>
  <si>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</si>
  <si>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</si>
  <si>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</si>
  <si>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</si>
  <si>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</si>
  <si>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</si>
  <si>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</si>
  <si>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Geisinger Health Plan</t>
  </si>
  <si>
    <t>GEISINGER INS GRP</t>
  </si>
  <si>
    <t>01143</t>
  </si>
  <si>
    <t>2015</t>
  </si>
  <si>
    <t>100 N. Academy Avenue, M.C. 32-51 Danville, PA 17822</t>
  </si>
  <si>
    <t>232311553</t>
  </si>
  <si>
    <t>95923</t>
  </si>
  <si>
    <t>22444</t>
  </si>
  <si>
    <t>151</t>
  </si>
  <si>
    <t/>
  </si>
  <si>
    <t>Paid medical claims</t>
  </si>
  <si>
    <t>Paid pharmacy claims</t>
  </si>
  <si>
    <t>Claim reserves</t>
  </si>
  <si>
    <t xml:space="preserve">Incentive pools and bonuses </t>
  </si>
  <si>
    <t>Capitation expense</t>
  </si>
  <si>
    <t>Other</t>
  </si>
  <si>
    <t>Paid claims were not allocated as they were identified by segment directly from the claim system.</t>
  </si>
  <si>
    <t>Paid claims were not allocated as they were identified by segment directly from the pharmacy claims data.</t>
  </si>
  <si>
    <t>Percentage of paid claims.</t>
  </si>
  <si>
    <t>Federal corporate income tax</t>
  </si>
  <si>
    <t>Actual tax expense was allocated by segment based on pre-tax operating margin per MLR filing.</t>
  </si>
  <si>
    <t>Not applicable as non identified in the calendar year.</t>
  </si>
  <si>
    <t xml:space="preserve">Case Management Oversight </t>
  </si>
  <si>
    <t>Compassionate Care</t>
  </si>
  <si>
    <t>Proven Health Navigator</t>
  </si>
  <si>
    <t>Consultations with Medical Specialists</t>
  </si>
  <si>
    <t>Disease Management Oversight</t>
  </si>
  <si>
    <t>Activities were set up in the Time Track system to capture those activities related to improving health outcomes.</t>
  </si>
  <si>
    <t>Employees logged their time for each activity within Time Track.</t>
  </si>
  <si>
    <t>At year-end, total hours by employee by department were captured.  Expenses were allocated to commercial vs Medicare</t>
  </si>
  <si>
    <t>lines of business by using weighted membership.  Medicare membership is weighted (by accounting unit) based on</t>
  </si>
  <si>
    <t>survey results from each department's most recently completed Sherlock Company administrative benchmarking survey, which</t>
  </si>
  <si>
    <t xml:space="preserve">is completed by each department's management annually.  Expenses were further allocated by entity and segment </t>
  </si>
  <si>
    <t>(individual, small group, large group) based on membership.  Departments were surveyed for non-labor expenses</t>
  </si>
  <si>
    <t>and these were allocated the same as above.</t>
  </si>
  <si>
    <t>Collaboration with primary care physicians and specialists (POC)</t>
  </si>
  <si>
    <t>Comprehensive discharge planning</t>
  </si>
  <si>
    <t>Design and implement programs relevant to patient education and disease specific programs</t>
  </si>
  <si>
    <t>Readmission reporting and risk stratification</t>
  </si>
  <si>
    <t>Transition of care</t>
  </si>
  <si>
    <t>Developing and implementing individual plans of care</t>
  </si>
  <si>
    <t>Case Review/Research</t>
  </si>
  <si>
    <t>Chart Reviews to ensure quality care</t>
  </si>
  <si>
    <t>Medical policy review</t>
  </si>
  <si>
    <t>Medical Care Concern Activities</t>
  </si>
  <si>
    <t>CHIP obesity programs</t>
  </si>
  <si>
    <t>Coaching programs</t>
  </si>
  <si>
    <t>Wellness program oversight</t>
  </si>
  <si>
    <t>Integrated population management</t>
  </si>
  <si>
    <t>Employee on-site education</t>
  </si>
  <si>
    <t>Wellness assessment</t>
  </si>
  <si>
    <t>Tobacco cessation education</t>
  </si>
  <si>
    <t>Chronic disease bundles</t>
  </si>
  <si>
    <t>Health Services Information System</t>
  </si>
  <si>
    <t>Matrix health risk assessment online</t>
  </si>
  <si>
    <t xml:space="preserve">Medical cost trends </t>
  </si>
  <si>
    <t>Labor and non-labor expenses related to quality were tracked by the Information technology department.  The total was supplied</t>
  </si>
  <si>
    <t>membership.  Medicare membership is weighted (by accounting unit) based on survey results from each department's most</t>
  </si>
  <si>
    <t xml:space="preserve">to Financial Planning at year-end.  Expenses were allocated to commercial vs medicare lines of business by using weighted </t>
  </si>
  <si>
    <t>recently completed Sherlock Company administrative benchmarking survey, which is completed by each department's</t>
  </si>
  <si>
    <t>management annually.  Expenses were further allocated by entity and segment (individual, small group, large group) based</t>
  </si>
  <si>
    <t>on membership.</t>
  </si>
  <si>
    <t>Medical cost trends</t>
  </si>
  <si>
    <t>Cost containment related expenses</t>
  </si>
  <si>
    <t>Each department was surveyed to capture the percentage of their percentage of their expenses related to cost containment</t>
  </si>
  <si>
    <t xml:space="preserve">expenses.  This percentage was multiplied by each departments admin expenses to get the total to allocate to cost containment </t>
  </si>
  <si>
    <t>expenses, which were reduced by HCQI.  The total was then allocated to the lines of business by the portion of paid</t>
  </si>
  <si>
    <t>claims by company.</t>
  </si>
  <si>
    <t>Other claim adjustment related costs</t>
  </si>
  <si>
    <t xml:space="preserve">Each department was surveyed to capture the percentage of their expenses related to cost containment expenses. </t>
  </si>
  <si>
    <t xml:space="preserve">This percentage was  multiplied by each department's </t>
  </si>
  <si>
    <t>admin expenses to get the total to allocate to cost containment expenses. The total was then allocated</t>
  </si>
  <si>
    <t>to the lines of business by the portion of paid claims by company.</t>
  </si>
  <si>
    <t>Salaries, wages and benefits</t>
  </si>
  <si>
    <t xml:space="preserve">All time was entered into TimeTrack by employees. For all activities, other than those used for MLR purposes, </t>
  </si>
  <si>
    <t xml:space="preserve">the hours were pulled by employee/department. Hours were multiplied by each employee's wage </t>
  </si>
  <si>
    <t xml:space="preserve">and allocated among the lines of business by computing the  company/product adjusted membership divided </t>
  </si>
  <si>
    <t xml:space="preserve">by adjusted total membership, which also took into consideration the Medicare adjustment factor of each department. </t>
  </si>
  <si>
    <t>Brokers fees and commissions</t>
  </si>
  <si>
    <t>Brokers fees and commissions are reported based on how they are paid. The data is summarized by line of business,</t>
  </si>
  <si>
    <t xml:space="preserve"> region and segment.</t>
  </si>
  <si>
    <t>Real estate, payroll and other taxes</t>
  </si>
  <si>
    <t>Remaining taxes were allocated to the lines of business and segment by the percentage of paid medical claims.</t>
  </si>
  <si>
    <t>Other general and administrative expenses</t>
  </si>
  <si>
    <t>All admin expense, which was not considered cost containment or other claim adjustment expenses were considered general.</t>
  </si>
  <si>
    <t>Not applicable as none identified in this calendar year.</t>
  </si>
  <si>
    <t xml:space="preserve">Labor and non- labor expenses related to quality were tracked by the Information technology department. The total was supplied </t>
  </si>
  <si>
    <t xml:space="preserve">to Financial Planning at year-end. Expenses were allocated to commercial vs medicare lines of business by using weighted </t>
  </si>
  <si>
    <t>membership. Medicare membership is weighted (by accounting unit) based on survey results from each</t>
  </si>
  <si>
    <t>department’s most recently completed Sherlock Company administrative benchmarking survey, which</t>
  </si>
  <si>
    <t xml:space="preserve">is completed by each department's management annually.  </t>
  </si>
  <si>
    <t xml:space="preserve">Expenses were further allocated by entity and segment (individual, small group, large group) based on membership.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</si>
</sst>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84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31" fillId="0" borderId="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108" xfId="848" applyFont="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7"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180</v>
      </c>
    </row>
    <row r="13" spans="1:6" x14ac:dyDescent="0.2">
      <c r="B13" s="147" t="s">
        <v>50</v>
      </c>
      <c r="C13" s="480" t="s">
        <v>180</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H45" activePane="bottomRight" state="frozen"/>
      <selection activeCell="B1" sqref="B1"/>
      <selection pane="topRight" activeCell="B1" sqref="B1"/>
      <selection pane="bottomLeft" activeCell="B1" sqref="B1"/>
      <selection pane="bottomRight" activeCell="N51" sqref="N5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112319988.45626514</v>
      </c>
      <c r="E5" s="213">
        <v>108246060.67626515</v>
      </c>
      <c r="F5" s="213">
        <v>0</v>
      </c>
      <c r="G5" s="213">
        <v>0</v>
      </c>
      <c r="H5" s="213">
        <v>0</v>
      </c>
      <c r="I5" s="212">
        <v>97087639.950000003</v>
      </c>
      <c r="J5" s="212">
        <v>73534184.899437785</v>
      </c>
      <c r="K5" s="213">
        <v>80089642.309437767</v>
      </c>
      <c r="L5" s="213">
        <v>0</v>
      </c>
      <c r="M5" s="213">
        <v>0</v>
      </c>
      <c r="N5" s="213">
        <v>0</v>
      </c>
      <c r="O5" s="212">
        <v>29534142.174789771</v>
      </c>
      <c r="P5" s="212">
        <v>245615796.3542971</v>
      </c>
      <c r="Q5" s="213">
        <v>245615796.3542971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701695427.3599999</v>
      </c>
      <c r="AT5" s="214">
        <v>0</v>
      </c>
      <c r="AU5" s="214">
        <v>732686916.86000001</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-624480.50448188814</v>
      </c>
      <c r="E8" s="268"/>
      <c r="F8" s="269"/>
      <c r="G8" s="269"/>
      <c r="H8" s="269"/>
      <c r="I8" s="272"/>
      <c r="J8" s="216">
        <v>-478261.99686254951</v>
      </c>
      <c r="K8" s="268"/>
      <c r="L8" s="269"/>
      <c r="M8" s="269"/>
      <c r="N8" s="269"/>
      <c r="O8" s="272"/>
      <c r="P8" s="216">
        <v>-1463391.9286555627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-732429.54</v>
      </c>
      <c r="AT8" s="220"/>
      <c r="AU8" s="220">
        <v>-122842.12999999998</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116426162.1206882</v>
      </c>
      <c r="E12" s="213">
        <v>115945179.41689445</v>
      </c>
      <c r="F12" s="213">
        <v>0</v>
      </c>
      <c r="G12" s="213">
        <v>0</v>
      </c>
      <c r="H12" s="213">
        <v>0</v>
      </c>
      <c r="I12" s="212">
        <v>106333933.98201671</v>
      </c>
      <c r="J12" s="212">
        <v>81522168.506593823</v>
      </c>
      <c r="K12" s="213">
        <v>74557604.084036276</v>
      </c>
      <c r="L12" s="213">
        <v>0</v>
      </c>
      <c r="M12" s="213">
        <v>0</v>
      </c>
      <c r="N12" s="213">
        <v>0</v>
      </c>
      <c r="O12" s="212">
        <v>33025815.424481463</v>
      </c>
      <c r="P12" s="212">
        <v>216627362.93164507</v>
      </c>
      <c r="Q12" s="213">
        <v>200351467.9060742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579929371.12832057</v>
      </c>
      <c r="AT12" s="214">
        <v>0</v>
      </c>
      <c r="AU12" s="214">
        <v>626768532.51126516</v>
      </c>
      <c r="AV12" s="291"/>
      <c r="AW12" s="296"/>
    </row>
    <row r="13" spans="1:49" ht="25.5" x14ac:dyDescent="0.2">
      <c r="B13" s="239" t="s">
        <v>230</v>
      </c>
      <c r="C13" s="203" t="s">
        <v>37</v>
      </c>
      <c r="D13" s="216">
        <v>19037875.48</v>
      </c>
      <c r="E13" s="217">
        <v>18986164.379999984</v>
      </c>
      <c r="F13" s="217"/>
      <c r="G13" s="268"/>
      <c r="H13" s="269"/>
      <c r="I13" s="216">
        <v>18338933.039999984</v>
      </c>
      <c r="J13" s="216">
        <v>12366729.300000001</v>
      </c>
      <c r="K13" s="217">
        <v>12268329.270000003</v>
      </c>
      <c r="L13" s="217"/>
      <c r="M13" s="268"/>
      <c r="N13" s="269"/>
      <c r="O13" s="216">
        <v>8468538.4000000041</v>
      </c>
      <c r="P13" s="216">
        <v>41360177.019999906</v>
      </c>
      <c r="Q13" s="217">
        <v>41425879.319999956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178839853.83000001</v>
      </c>
      <c r="AT13" s="220"/>
      <c r="AU13" s="220">
        <v>66327153.262773961</v>
      </c>
      <c r="AV13" s="290"/>
      <c r="AW13" s="297"/>
    </row>
    <row r="14" spans="1:49" ht="25.5" x14ac:dyDescent="0.2">
      <c r="B14" s="239" t="s">
        <v>231</v>
      </c>
      <c r="C14" s="203" t="s">
        <v>6</v>
      </c>
      <c r="D14" s="216">
        <v>2029387.2960457529</v>
      </c>
      <c r="E14" s="217">
        <v>2028542.6926044223</v>
      </c>
      <c r="F14" s="217"/>
      <c r="G14" s="267"/>
      <c r="H14" s="270"/>
      <c r="I14" s="216">
        <v>1951653.94</v>
      </c>
      <c r="J14" s="216">
        <v>1316871.8044153647</v>
      </c>
      <c r="K14" s="217">
        <v>1314249.392851999</v>
      </c>
      <c r="L14" s="217"/>
      <c r="M14" s="267"/>
      <c r="N14" s="270"/>
      <c r="O14" s="216">
        <v>862847.92</v>
      </c>
      <c r="P14" s="216">
        <v>4917778.279538882</v>
      </c>
      <c r="Q14" s="217">
        <v>4921245.2945435774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6047999.0700000012</v>
      </c>
      <c r="AT14" s="220"/>
      <c r="AU14" s="220">
        <v>17253534.210000001</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-4032144.7436320009</v>
      </c>
      <c r="E16" s="268"/>
      <c r="F16" s="269"/>
      <c r="G16" s="270"/>
      <c r="H16" s="270"/>
      <c r="I16" s="272"/>
      <c r="J16" s="216">
        <v>-2471594.7906444059</v>
      </c>
      <c r="K16" s="268"/>
      <c r="L16" s="269"/>
      <c r="M16" s="270"/>
      <c r="N16" s="270"/>
      <c r="O16" s="272"/>
      <c r="P16" s="216">
        <v>-7185466.1957235951</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-401574.14000000007</v>
      </c>
      <c r="AT16" s="220"/>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102632.10579454339</v>
      </c>
      <c r="E26" s="217">
        <v>102632.10579454339</v>
      </c>
      <c r="F26" s="217"/>
      <c r="G26" s="217"/>
      <c r="H26" s="217"/>
      <c r="I26" s="216">
        <v>102632.10579454339</v>
      </c>
      <c r="J26" s="216">
        <v>66299.604205456591</v>
      </c>
      <c r="K26" s="217">
        <v>66299.604205456591</v>
      </c>
      <c r="L26" s="217"/>
      <c r="M26" s="217"/>
      <c r="N26" s="217"/>
      <c r="O26" s="216">
        <v>42658.02</v>
      </c>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654102.63960161805</v>
      </c>
      <c r="E27" s="217">
        <v>654102.63960161805</v>
      </c>
      <c r="F27" s="217"/>
      <c r="G27" s="217"/>
      <c r="H27" s="217"/>
      <c r="I27" s="216">
        <v>566417.2442530439</v>
      </c>
      <c r="J27" s="216">
        <v>596610.98924609774</v>
      </c>
      <c r="K27" s="217">
        <v>596610.98924609774</v>
      </c>
      <c r="L27" s="217"/>
      <c r="M27" s="217"/>
      <c r="N27" s="217"/>
      <c r="O27" s="216">
        <v>383867.16</v>
      </c>
      <c r="P27" s="216">
        <v>1930104.5134897018</v>
      </c>
      <c r="Q27" s="217">
        <v>1930104.5134897018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5514081.4701062543</v>
      </c>
      <c r="AT27" s="220"/>
      <c r="AU27" s="220">
        <v>5757619.6083350927</v>
      </c>
      <c r="AV27" s="293"/>
      <c r="AW27" s="297"/>
    </row>
    <row r="28" spans="1:49" s="5" customFormat="1" x14ac:dyDescent="0.2">
      <c r="A28" s="35"/>
      <c r="B28" s="242" t="s">
        <v>244</v>
      </c>
      <c r="C28" s="203"/>
      <c r="D28" s="216">
        <v>10825.612179621421</v>
      </c>
      <c r="E28" s="217">
        <v>10825.612179621421</v>
      </c>
      <c r="F28" s="217"/>
      <c r="G28" s="217"/>
      <c r="H28" s="217"/>
      <c r="I28" s="216">
        <v>10825.612179621421</v>
      </c>
      <c r="J28" s="216">
        <v>6993.2678203785817</v>
      </c>
      <c r="K28" s="217">
        <v>6993.2678203785817</v>
      </c>
      <c r="L28" s="217"/>
      <c r="M28" s="217"/>
      <c r="N28" s="217"/>
      <c r="O28" s="216">
        <v>4499.5600000000004</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39973419.109999999</v>
      </c>
      <c r="AT28" s="220"/>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1391370.9000000004</v>
      </c>
      <c r="E34" s="217">
        <v>1391370.9000000004</v>
      </c>
      <c r="F34" s="217"/>
      <c r="G34" s="217"/>
      <c r="H34" s="217"/>
      <c r="I34" s="216">
        <v>1391370.9000000004</v>
      </c>
      <c r="J34" s="216">
        <v>737081.04890543199</v>
      </c>
      <c r="K34" s="217">
        <v>737081.04890543199</v>
      </c>
      <c r="L34" s="217"/>
      <c r="M34" s="217"/>
      <c r="N34" s="217"/>
      <c r="O34" s="216">
        <v>348148</v>
      </c>
      <c r="P34" s="216">
        <v>2255329.6410945682</v>
      </c>
      <c r="Q34" s="217">
        <v>2255329.6410945682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1109204.6611800962</v>
      </c>
      <c r="E37" s="225">
        <v>1109204.6611800962</v>
      </c>
      <c r="F37" s="225"/>
      <c r="G37" s="225"/>
      <c r="H37" s="225"/>
      <c r="I37" s="224">
        <v>994863.57381250977</v>
      </c>
      <c r="J37" s="224">
        <v>594995.42160048347</v>
      </c>
      <c r="K37" s="225">
        <v>594995.42160048347</v>
      </c>
      <c r="L37" s="225"/>
      <c r="M37" s="225"/>
      <c r="N37" s="225"/>
      <c r="O37" s="224">
        <v>259014</v>
      </c>
      <c r="P37" s="224">
        <v>2378690.9919202691</v>
      </c>
      <c r="Q37" s="225">
        <v>2378690.9919202691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10680601.193938779</v>
      </c>
      <c r="AT37" s="226"/>
      <c r="AU37" s="226">
        <v>14308680.361083023</v>
      </c>
      <c r="AV37" s="226"/>
      <c r="AW37" s="296"/>
    </row>
    <row r="38" spans="1:49" x14ac:dyDescent="0.2">
      <c r="B38" s="239" t="s">
        <v>254</v>
      </c>
      <c r="C38" s="203" t="s">
        <v>16</v>
      </c>
      <c r="D38" s="216">
        <v>129542.93752183474</v>
      </c>
      <c r="E38" s="217">
        <v>129542.93752183474</v>
      </c>
      <c r="F38" s="217"/>
      <c r="G38" s="217"/>
      <c r="H38" s="217"/>
      <c r="I38" s="216">
        <v>116189.15272861259</v>
      </c>
      <c r="J38" s="216">
        <v>76351.263883318563</v>
      </c>
      <c r="K38" s="217">
        <v>76351.263883318563</v>
      </c>
      <c r="L38" s="217"/>
      <c r="M38" s="217"/>
      <c r="N38" s="217"/>
      <c r="O38" s="216">
        <v>33237.35</v>
      </c>
      <c r="P38" s="216">
        <v>207249.45098711533</v>
      </c>
      <c r="Q38" s="217">
        <v>207249.45098711533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856448.01008715271</v>
      </c>
      <c r="AT38" s="220"/>
      <c r="AU38" s="220">
        <v>990787.47613341012</v>
      </c>
      <c r="AV38" s="220"/>
      <c r="AW38" s="297"/>
    </row>
    <row r="39" spans="1:49" x14ac:dyDescent="0.2">
      <c r="B39" s="242" t="s">
        <v>255</v>
      </c>
      <c r="C39" s="203" t="s">
        <v>17</v>
      </c>
      <c r="D39" s="216">
        <v>11295.900287060855</v>
      </c>
      <c r="E39" s="217">
        <v>11295.900287060855</v>
      </c>
      <c r="F39" s="217"/>
      <c r="G39" s="217"/>
      <c r="H39" s="217"/>
      <c r="I39" s="216">
        <v>10131.475391618893</v>
      </c>
      <c r="J39" s="216">
        <v>7860.4517522384176</v>
      </c>
      <c r="K39" s="217">
        <v>7860.4517522384176</v>
      </c>
      <c r="L39" s="217"/>
      <c r="M39" s="217"/>
      <c r="N39" s="217"/>
      <c r="O39" s="216">
        <v>3421.82</v>
      </c>
      <c r="P39" s="216">
        <v>19818.636038421744</v>
      </c>
      <c r="Q39" s="217">
        <v>19818.636038421744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79801.029398736951</v>
      </c>
      <c r="AT39" s="220"/>
      <c r="AU39" s="220">
        <v>64675.29119694887</v>
      </c>
      <c r="AV39" s="220"/>
      <c r="AW39" s="297"/>
    </row>
    <row r="40" spans="1:49" x14ac:dyDescent="0.2">
      <c r="B40" s="242" t="s">
        <v>256</v>
      </c>
      <c r="C40" s="203" t="s">
        <v>38</v>
      </c>
      <c r="D40" s="216">
        <v>259033.09006190597</v>
      </c>
      <c r="E40" s="217">
        <v>259033.09006190597</v>
      </c>
      <c r="F40" s="217"/>
      <c r="G40" s="217"/>
      <c r="H40" s="217"/>
      <c r="I40" s="216">
        <v>232330.96175462566</v>
      </c>
      <c r="J40" s="216">
        <v>189227.29485742497</v>
      </c>
      <c r="K40" s="217">
        <v>189227.29485742497</v>
      </c>
      <c r="L40" s="217"/>
      <c r="M40" s="217"/>
      <c r="N40" s="217"/>
      <c r="O40" s="216">
        <v>82374.720000000001</v>
      </c>
      <c r="P40" s="216">
        <v>570848.64807074214</v>
      </c>
      <c r="Q40" s="217">
        <v>570848.64807074214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714126.21623010933</v>
      </c>
      <c r="AT40" s="220"/>
      <c r="AU40" s="220">
        <v>403963.07532187935</v>
      </c>
      <c r="AV40" s="220"/>
      <c r="AW40" s="297"/>
    </row>
    <row r="41" spans="1:49" s="5" customFormat="1" ht="25.5" x14ac:dyDescent="0.2">
      <c r="A41" s="35"/>
      <c r="B41" s="242" t="s">
        <v>257</v>
      </c>
      <c r="C41" s="203" t="s">
        <v>129</v>
      </c>
      <c r="D41" s="216">
        <v>635797.39966070373</v>
      </c>
      <c r="E41" s="217">
        <v>635797.39966070373</v>
      </c>
      <c r="F41" s="217"/>
      <c r="G41" s="217"/>
      <c r="H41" s="217"/>
      <c r="I41" s="216">
        <v>570256.95562277047</v>
      </c>
      <c r="J41" s="216">
        <v>430767.48236739938</v>
      </c>
      <c r="K41" s="217">
        <v>430767.48236739938</v>
      </c>
      <c r="L41" s="217"/>
      <c r="M41" s="217"/>
      <c r="N41" s="217"/>
      <c r="O41" s="216">
        <v>187522.36</v>
      </c>
      <c r="P41" s="216">
        <v>1038016.3542583822</v>
      </c>
      <c r="Q41" s="217">
        <v>1038016.3542583822</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3957736.2853940991</v>
      </c>
      <c r="AT41" s="220"/>
      <c r="AU41" s="220">
        <v>3753990.8740230561</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1456231.7356496409</v>
      </c>
      <c r="E44" s="225">
        <v>1456231.7356496409</v>
      </c>
      <c r="F44" s="225"/>
      <c r="G44" s="225"/>
      <c r="H44" s="225"/>
      <c r="I44" s="224">
        <v>1306117.7612490838</v>
      </c>
      <c r="J44" s="224">
        <v>898736.67228798044</v>
      </c>
      <c r="K44" s="225">
        <v>898736.67228798044</v>
      </c>
      <c r="L44" s="225"/>
      <c r="M44" s="225"/>
      <c r="N44" s="225"/>
      <c r="O44" s="224">
        <v>391239.42</v>
      </c>
      <c r="P44" s="224">
        <v>2645641.0578799602</v>
      </c>
      <c r="Q44" s="225">
        <v>2645641.0578799602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9915722.4510978833</v>
      </c>
      <c r="AT44" s="226"/>
      <c r="AU44" s="226">
        <v>7670659.5782090938</v>
      </c>
      <c r="AV44" s="226"/>
      <c r="AW44" s="296"/>
    </row>
    <row r="45" spans="1:49" x14ac:dyDescent="0.2">
      <c r="B45" s="245" t="s">
        <v>261</v>
      </c>
      <c r="C45" s="203" t="s">
        <v>19</v>
      </c>
      <c r="D45" s="216">
        <v>509488.89770629635</v>
      </c>
      <c r="E45" s="217">
        <v>509488.89770629635</v>
      </c>
      <c r="F45" s="217"/>
      <c r="G45" s="217"/>
      <c r="H45" s="217"/>
      <c r="I45" s="216">
        <v>456968.82038939057</v>
      </c>
      <c r="J45" s="216">
        <v>314439.20997090155</v>
      </c>
      <c r="K45" s="217">
        <v>314439.20997090155</v>
      </c>
      <c r="L45" s="217"/>
      <c r="M45" s="217"/>
      <c r="N45" s="217"/>
      <c r="O45" s="216">
        <v>136882.16</v>
      </c>
      <c r="P45" s="216">
        <v>925625.16892577941</v>
      </c>
      <c r="Q45" s="217">
        <v>925625.16892577941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3469194.069800782</v>
      </c>
      <c r="AT45" s="220"/>
      <c r="AU45" s="220">
        <v>2683718.3928274577</v>
      </c>
      <c r="AV45" s="220"/>
      <c r="AW45" s="297"/>
    </row>
    <row r="46" spans="1:49" x14ac:dyDescent="0.2">
      <c r="B46" s="245" t="s">
        <v>262</v>
      </c>
      <c r="C46" s="203" t="s">
        <v>20</v>
      </c>
      <c r="D46" s="216">
        <v>403601.64040123852</v>
      </c>
      <c r="E46" s="217">
        <v>403601.64040123852</v>
      </c>
      <c r="F46" s="217"/>
      <c r="G46" s="217"/>
      <c r="H46" s="217"/>
      <c r="I46" s="216">
        <v>361996.82927673287</v>
      </c>
      <c r="J46" s="216">
        <v>249089.19806115926</v>
      </c>
      <c r="K46" s="217">
        <v>249089.19806115926</v>
      </c>
      <c r="L46" s="217"/>
      <c r="M46" s="217"/>
      <c r="N46" s="217"/>
      <c r="O46" s="216">
        <v>108433.89</v>
      </c>
      <c r="P46" s="216">
        <v>733252.1636035277</v>
      </c>
      <c r="Q46" s="217">
        <v>733252.1636035277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2748190.2427027915</v>
      </c>
      <c r="AT46" s="220"/>
      <c r="AU46" s="220">
        <v>2125960.2527090586</v>
      </c>
      <c r="AV46" s="220"/>
      <c r="AW46" s="297"/>
    </row>
    <row r="47" spans="1:49" x14ac:dyDescent="0.2">
      <c r="B47" s="245" t="s">
        <v>263</v>
      </c>
      <c r="C47" s="203" t="s">
        <v>21</v>
      </c>
      <c r="D47" s="216">
        <v>657052.04360824125</v>
      </c>
      <c r="E47" s="217">
        <v>657052.04360824125</v>
      </c>
      <c r="F47" s="217"/>
      <c r="G47" s="217"/>
      <c r="H47" s="217"/>
      <c r="I47" s="216">
        <v>589320.58903309423</v>
      </c>
      <c r="J47" s="216">
        <v>405510.16210963955</v>
      </c>
      <c r="K47" s="217">
        <v>405510.16210963955</v>
      </c>
      <c r="L47" s="217"/>
      <c r="M47" s="217"/>
      <c r="N47" s="217"/>
      <c r="O47" s="216">
        <v>176527.3</v>
      </c>
      <c r="P47" s="216">
        <v>1193713.7621564136</v>
      </c>
      <c r="Q47" s="217">
        <v>1193713.7621564136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4473975.9070279459</v>
      </c>
      <c r="AT47" s="220"/>
      <c r="AU47" s="220">
        <v>3461003.1001947671</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4870702.4356074743</v>
      </c>
      <c r="E51" s="217">
        <v>6421924.4041228164</v>
      </c>
      <c r="F51" s="217"/>
      <c r="G51" s="217"/>
      <c r="H51" s="217"/>
      <c r="I51" s="216">
        <v>6170095</v>
      </c>
      <c r="J51" s="216">
        <v>3006031.7952966327</v>
      </c>
      <c r="K51" s="217">
        <v>3006031.7952966327</v>
      </c>
      <c r="L51" s="217"/>
      <c r="M51" s="217"/>
      <c r="N51" s="217"/>
      <c r="O51" s="216">
        <v>1931716</v>
      </c>
      <c r="P51" s="216">
        <v>8848955.8556491751</v>
      </c>
      <c r="Q51" s="217">
        <v>8848955.8556491751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33165417.502609603</v>
      </c>
      <c r="AT51" s="220"/>
      <c r="AU51" s="220">
        <v>25656287.646850005</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13939</v>
      </c>
      <c r="E56" s="229">
        <v>13939</v>
      </c>
      <c r="F56" s="229"/>
      <c r="G56" s="229"/>
      <c r="H56" s="229"/>
      <c r="I56" s="228">
        <v>12442</v>
      </c>
      <c r="J56" s="228">
        <v>8093</v>
      </c>
      <c r="K56" s="229">
        <v>8093</v>
      </c>
      <c r="L56" s="229"/>
      <c r="M56" s="229"/>
      <c r="N56" s="229"/>
      <c r="O56" s="228">
        <v>4175</v>
      </c>
      <c r="P56" s="228">
        <v>27570</v>
      </c>
      <c r="Q56" s="229">
        <v>27570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177036</v>
      </c>
      <c r="AT56" s="230"/>
      <c r="AU56" s="230">
        <v>63584</v>
      </c>
      <c r="AV56" s="230"/>
      <c r="AW56" s="288"/>
    </row>
    <row r="57" spans="2:49" x14ac:dyDescent="0.2">
      <c r="B57" s="245" t="s">
        <v>272</v>
      </c>
      <c r="C57" s="203" t="s">
        <v>25</v>
      </c>
      <c r="D57" s="231">
        <v>19957</v>
      </c>
      <c r="E57" s="232">
        <v>19957</v>
      </c>
      <c r="F57" s="232"/>
      <c r="G57" s="232"/>
      <c r="H57" s="232"/>
      <c r="I57" s="231">
        <v>17576</v>
      </c>
      <c r="J57" s="231">
        <v>13348</v>
      </c>
      <c r="K57" s="232">
        <v>13348</v>
      </c>
      <c r="L57" s="232"/>
      <c r="M57" s="232"/>
      <c r="N57" s="232"/>
      <c r="O57" s="231">
        <v>6864</v>
      </c>
      <c r="P57" s="231">
        <v>49779</v>
      </c>
      <c r="Q57" s="232">
        <v>49779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177036</v>
      </c>
      <c r="AT57" s="233"/>
      <c r="AU57" s="233">
        <v>63584</v>
      </c>
      <c r="AV57" s="233"/>
      <c r="AW57" s="289"/>
    </row>
    <row r="58" spans="2:49" x14ac:dyDescent="0.2">
      <c r="B58" s="245" t="s">
        <v>273</v>
      </c>
      <c r="C58" s="203" t="s">
        <v>26</v>
      </c>
      <c r="D58" s="309"/>
      <c r="E58" s="310"/>
      <c r="F58" s="310"/>
      <c r="G58" s="310"/>
      <c r="H58" s="310"/>
      <c r="I58" s="309"/>
      <c r="J58" s="231">
        <v>531</v>
      </c>
      <c r="K58" s="232">
        <v>531</v>
      </c>
      <c r="L58" s="232"/>
      <c r="M58" s="232"/>
      <c r="N58" s="232"/>
      <c r="O58" s="231">
        <v>2075</v>
      </c>
      <c r="P58" s="231">
        <v>350</v>
      </c>
      <c r="Q58" s="232">
        <v>350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7</v>
      </c>
      <c r="AT58" s="233"/>
      <c r="AU58" s="233">
        <v>14</v>
      </c>
      <c r="AV58" s="233"/>
      <c r="AW58" s="289"/>
    </row>
    <row r="59" spans="2:49" x14ac:dyDescent="0.2">
      <c r="B59" s="245" t="s">
        <v>274</v>
      </c>
      <c r="C59" s="203" t="s">
        <v>27</v>
      </c>
      <c r="D59" s="231">
        <v>247339</v>
      </c>
      <c r="E59" s="232">
        <v>247339</v>
      </c>
      <c r="F59" s="232"/>
      <c r="G59" s="232"/>
      <c r="H59" s="232"/>
      <c r="I59" s="231">
        <v>215264</v>
      </c>
      <c r="J59" s="231">
        <v>189426</v>
      </c>
      <c r="K59" s="232">
        <v>189426</v>
      </c>
      <c r="L59" s="232"/>
      <c r="M59" s="232"/>
      <c r="N59" s="232"/>
      <c r="O59" s="231">
        <v>132738</v>
      </c>
      <c r="P59" s="231">
        <v>591409</v>
      </c>
      <c r="Q59" s="232">
        <v>591409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1977062</v>
      </c>
      <c r="AT59" s="233"/>
      <c r="AU59" s="233">
        <v>757181</v>
      </c>
      <c r="AV59" s="233"/>
      <c r="AW59" s="289"/>
    </row>
    <row r="60" spans="2:49" x14ac:dyDescent="0.2">
      <c r="B60" s="245" t="s">
        <v>275</v>
      </c>
      <c r="C60" s="203"/>
      <c r="D60" s="234">
        <v>20611.583333333332</v>
      </c>
      <c r="E60" s="235">
        <v>20611.583333333332</v>
      </c>
      <c r="F60" s="235">
        <v>0</v>
      </c>
      <c r="G60" s="235">
        <v>0</v>
      </c>
      <c r="H60" s="235">
        <v>0</v>
      </c>
      <c r="I60" s="234">
        <v>17938.666666666668</v>
      </c>
      <c r="J60" s="234">
        <v>15785.5</v>
      </c>
      <c r="K60" s="235">
        <v>15785.5</v>
      </c>
      <c r="L60" s="235">
        <v>0</v>
      </c>
      <c r="M60" s="235">
        <v>0</v>
      </c>
      <c r="N60" s="235">
        <v>0</v>
      </c>
      <c r="O60" s="234">
        <v>11061.5</v>
      </c>
      <c r="P60" s="234">
        <v>49284.083333333336</v>
      </c>
      <c r="Q60" s="235">
        <v>49284.083333333336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164755.16666666666</v>
      </c>
      <c r="AT60" s="236">
        <v>0</v>
      </c>
      <c r="AU60" s="236">
        <v>63098.416666666664</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92056263.826265141</v>
      </c>
      <c r="E5" s="326">
        <v>87519010.476265147</v>
      </c>
      <c r="F5" s="326"/>
      <c r="G5" s="328"/>
      <c r="H5" s="328"/>
      <c r="I5" s="325">
        <v>76360589.75</v>
      </c>
      <c r="J5" s="325">
        <v>74001234.899437785</v>
      </c>
      <c r="K5" s="326">
        <v>82228901.079437762</v>
      </c>
      <c r="L5" s="326"/>
      <c r="M5" s="326"/>
      <c r="N5" s="326"/>
      <c r="O5" s="325">
        <v>30910568.710000001</v>
      </c>
      <c r="P5" s="325">
        <v>245615796.3542971</v>
      </c>
      <c r="Q5" s="326">
        <v>245615796.3542971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701695427.3599999</v>
      </c>
      <c r="AT5" s="327"/>
      <c r="AU5" s="327">
        <v>732686916.86000001</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9530242.6300000008</v>
      </c>
      <c r="E15" s="319">
        <v>9309343.5800000001</v>
      </c>
      <c r="F15" s="319"/>
      <c r="G15" s="319"/>
      <c r="H15" s="319"/>
      <c r="I15" s="318">
        <v>9309343.5800000001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10733482</v>
      </c>
      <c r="E16" s="319">
        <v>11417706.619999999</v>
      </c>
      <c r="F16" s="319"/>
      <c r="G16" s="319"/>
      <c r="H16" s="319"/>
      <c r="I16" s="318">
        <v>11417706.619999999</v>
      </c>
      <c r="J16" s="318">
        <v>-467050</v>
      </c>
      <c r="K16" s="319">
        <v>-2139258.77</v>
      </c>
      <c r="L16" s="319"/>
      <c r="M16" s="319"/>
      <c r="N16" s="319"/>
      <c r="O16" s="318">
        <v>-1376426.535210229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29391086.059999995</v>
      </c>
      <c r="E20" s="319">
        <v>30026391.420000006</v>
      </c>
      <c r="F20" s="319"/>
      <c r="G20" s="319"/>
      <c r="H20" s="319"/>
      <c r="I20" s="318">
        <v>30026391.420000006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105169423.84265704</v>
      </c>
      <c r="E23" s="362"/>
      <c r="F23" s="362"/>
      <c r="G23" s="362"/>
      <c r="H23" s="362"/>
      <c r="I23" s="364"/>
      <c r="J23" s="318">
        <v>74318775.355331004</v>
      </c>
      <c r="K23" s="362"/>
      <c r="L23" s="362"/>
      <c r="M23" s="362"/>
      <c r="N23" s="362"/>
      <c r="O23" s="364"/>
      <c r="P23" s="318">
        <v>194299936.5520117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566410331.2700001</v>
      </c>
      <c r="AT23" s="321"/>
      <c r="AU23" s="321">
        <v>610023560.52277386</v>
      </c>
      <c r="AV23" s="368"/>
      <c r="AW23" s="374"/>
    </row>
    <row r="24" spans="2:49" ht="28.5" customHeight="1" x14ac:dyDescent="0.2">
      <c r="B24" s="345" t="s">
        <v>114</v>
      </c>
      <c r="C24" s="331"/>
      <c r="D24" s="365"/>
      <c r="E24" s="319">
        <v>113557069.78599323</v>
      </c>
      <c r="F24" s="319"/>
      <c r="G24" s="319"/>
      <c r="H24" s="319"/>
      <c r="I24" s="318">
        <v>104463974.75678155</v>
      </c>
      <c r="J24" s="365"/>
      <c r="K24" s="319">
        <v>72981796.750441641</v>
      </c>
      <c r="L24" s="319"/>
      <c r="M24" s="319"/>
      <c r="N24" s="319"/>
      <c r="O24" s="318">
        <v>32435413.594481461</v>
      </c>
      <c r="P24" s="365"/>
      <c r="Q24" s="319">
        <v>192513578.30249226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20605968.531918179</v>
      </c>
      <c r="E26" s="362"/>
      <c r="F26" s="362"/>
      <c r="G26" s="362"/>
      <c r="H26" s="362"/>
      <c r="I26" s="364"/>
      <c r="J26" s="318">
        <v>12630896.884370303</v>
      </c>
      <c r="K26" s="362"/>
      <c r="L26" s="362"/>
      <c r="M26" s="362"/>
      <c r="N26" s="362"/>
      <c r="O26" s="364"/>
      <c r="P26" s="318">
        <v>36720777.583711527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56284866</v>
      </c>
      <c r="AT26" s="321"/>
      <c r="AU26" s="321">
        <v>41835542.800970837</v>
      </c>
      <c r="AV26" s="368"/>
      <c r="AW26" s="374"/>
    </row>
    <row r="27" spans="2:49" s="5" customFormat="1" ht="25.5" x14ac:dyDescent="0.2">
      <c r="B27" s="345" t="s">
        <v>85</v>
      </c>
      <c r="C27" s="331"/>
      <c r="D27" s="365"/>
      <c r="E27" s="319">
        <v>865851.34176245937</v>
      </c>
      <c r="F27" s="319"/>
      <c r="G27" s="319"/>
      <c r="H27" s="319"/>
      <c r="I27" s="318">
        <v>578475.35201670136</v>
      </c>
      <c r="J27" s="365"/>
      <c r="K27" s="319">
        <v>339385.00305352604</v>
      </c>
      <c r="L27" s="319"/>
      <c r="M27" s="319"/>
      <c r="N27" s="319"/>
      <c r="O27" s="318">
        <v>0</v>
      </c>
      <c r="P27" s="365"/>
      <c r="Q27" s="319">
        <v>2857751.4143344704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10871488.543025799</v>
      </c>
      <c r="E28" s="363"/>
      <c r="F28" s="363"/>
      <c r="G28" s="363"/>
      <c r="H28" s="363"/>
      <c r="I28" s="365"/>
      <c r="J28" s="318">
        <v>6663926.0636485796</v>
      </c>
      <c r="K28" s="363"/>
      <c r="L28" s="363"/>
      <c r="M28" s="363"/>
      <c r="N28" s="363"/>
      <c r="O28" s="365"/>
      <c r="P28" s="318">
        <v>19373489.393325623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44301143</v>
      </c>
      <c r="AT28" s="321"/>
      <c r="AU28" s="321">
        <v>40716186.403026514</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2431727.4566827337</v>
      </c>
      <c r="E45" s="319">
        <v>2431727.4566827337</v>
      </c>
      <c r="F45" s="319"/>
      <c r="G45" s="319"/>
      <c r="H45" s="319"/>
      <c r="I45" s="318">
        <v>2116380.2685195301</v>
      </c>
      <c r="J45" s="318">
        <v>1862352.5008574608</v>
      </c>
      <c r="K45" s="319">
        <v>1862352.5008574608</v>
      </c>
      <c r="L45" s="319"/>
      <c r="M45" s="319"/>
      <c r="N45" s="319"/>
      <c r="O45" s="318">
        <v>879652.14</v>
      </c>
      <c r="P45" s="318">
        <v>5698449.0424598055</v>
      </c>
      <c r="Q45" s="319">
        <v>5698449.0424598055</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3637604</v>
      </c>
      <c r="AT45" s="321"/>
      <c r="AU45" s="321">
        <v>19520843.482454829</v>
      </c>
      <c r="AV45" s="368"/>
      <c r="AW45" s="374"/>
    </row>
    <row r="46" spans="2:49" x14ac:dyDescent="0.2">
      <c r="B46" s="343" t="s">
        <v>116</v>
      </c>
      <c r="C46" s="331" t="s">
        <v>31</v>
      </c>
      <c r="D46" s="318">
        <v>988635.85027818568</v>
      </c>
      <c r="E46" s="319">
        <v>-560402.96340934304</v>
      </c>
      <c r="F46" s="319"/>
      <c r="G46" s="319"/>
      <c r="H46" s="319"/>
      <c r="I46" s="318">
        <v>-487729.7293000652</v>
      </c>
      <c r="J46" s="318">
        <v>598458.93001737574</v>
      </c>
      <c r="K46" s="319">
        <v>-399181.79921547382</v>
      </c>
      <c r="L46" s="319"/>
      <c r="M46" s="319"/>
      <c r="N46" s="319"/>
      <c r="O46" s="318">
        <v>-188543.98</v>
      </c>
      <c r="P46" s="318">
        <v>1681296.2197044382</v>
      </c>
      <c r="Q46" s="319">
        <v>40042.67262481642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2487136</v>
      </c>
      <c r="AT46" s="321"/>
      <c r="AU46" s="321">
        <v>1337978.5807979659</v>
      </c>
      <c r="AV46" s="368"/>
      <c r="AW46" s="374"/>
    </row>
    <row r="47" spans="2:49" x14ac:dyDescent="0.2">
      <c r="B47" s="343" t="s">
        <v>117</v>
      </c>
      <c r="C47" s="331" t="s">
        <v>32</v>
      </c>
      <c r="D47" s="318">
        <v>1549038.8136875287</v>
      </c>
      <c r="E47" s="363"/>
      <c r="F47" s="363"/>
      <c r="G47" s="363"/>
      <c r="H47" s="363"/>
      <c r="I47" s="365"/>
      <c r="J47" s="318">
        <v>997640.72923284955</v>
      </c>
      <c r="K47" s="363"/>
      <c r="L47" s="363"/>
      <c r="M47" s="363"/>
      <c r="N47" s="363"/>
      <c r="O47" s="365"/>
      <c r="P47" s="318">
        <v>1641253.5470796218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1352110.4900000002</v>
      </c>
      <c r="AT47" s="321"/>
      <c r="AU47" s="321">
        <v>2960607.3432527967</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992884.55561083788</v>
      </c>
      <c r="E49" s="319">
        <v>349066.2041346191</v>
      </c>
      <c r="F49" s="319"/>
      <c r="G49" s="319"/>
      <c r="H49" s="319"/>
      <c r="I49" s="318">
        <v>337166.66600101098</v>
      </c>
      <c r="J49" s="318">
        <v>644963.48546292901</v>
      </c>
      <c r="K49" s="319">
        <v>226748.37110087957</v>
      </c>
      <c r="L49" s="319"/>
      <c r="M49" s="319"/>
      <c r="N49" s="319"/>
      <c r="O49" s="318">
        <v>100706.33</v>
      </c>
      <c r="P49" s="318">
        <v>2157062.1692336123</v>
      </c>
      <c r="Q49" s="319">
        <v>758353.5258371837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9208218.0843164958</v>
      </c>
      <c r="AT49" s="321"/>
      <c r="AU49" s="321">
        <v>6464185.1602977477</v>
      </c>
      <c r="AV49" s="368"/>
      <c r="AW49" s="374"/>
    </row>
    <row r="50" spans="2:49" x14ac:dyDescent="0.2">
      <c r="B50" s="343" t="s">
        <v>119</v>
      </c>
      <c r="C50" s="331" t="s">
        <v>34</v>
      </c>
      <c r="D50" s="318">
        <v>643818.35147621878</v>
      </c>
      <c r="E50" s="363"/>
      <c r="F50" s="363"/>
      <c r="G50" s="363"/>
      <c r="H50" s="363"/>
      <c r="I50" s="365"/>
      <c r="J50" s="318">
        <v>418215.11436204944</v>
      </c>
      <c r="K50" s="363"/>
      <c r="L50" s="363"/>
      <c r="M50" s="363"/>
      <c r="N50" s="363"/>
      <c r="O50" s="365"/>
      <c r="P50" s="318">
        <v>1398708.6433964286</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5970905.4326370265</v>
      </c>
      <c r="AT50" s="321"/>
      <c r="AU50" s="321">
        <v>4191586.0308447983</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116426162.1206882</v>
      </c>
      <c r="E54" s="323">
        <v>115945179.41689445</v>
      </c>
      <c r="F54" s="323">
        <v>0</v>
      </c>
      <c r="G54" s="323">
        <v>0</v>
      </c>
      <c r="H54" s="323">
        <v>0</v>
      </c>
      <c r="I54" s="322">
        <v>106333933.98201671</v>
      </c>
      <c r="J54" s="322">
        <v>81522168.506593823</v>
      </c>
      <c r="K54" s="323">
        <v>74557604.084036276</v>
      </c>
      <c r="L54" s="323">
        <v>0</v>
      </c>
      <c r="M54" s="323">
        <v>0</v>
      </c>
      <c r="N54" s="323">
        <v>0</v>
      </c>
      <c r="O54" s="322">
        <v>33025815.424481463</v>
      </c>
      <c r="P54" s="322">
        <v>216627362.93164507</v>
      </c>
      <c r="Q54" s="323">
        <v>200351467.9060742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579929371.12832057</v>
      </c>
      <c r="AT54" s="324">
        <v>0</v>
      </c>
      <c r="AU54" s="324">
        <v>626768532.51126516</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11748033.25</v>
      </c>
      <c r="E58" s="354">
        <v>9051243.4699999988</v>
      </c>
      <c r="F58" s="354"/>
      <c r="G58" s="354"/>
      <c r="H58" s="354"/>
      <c r="I58" s="353">
        <v>9220453.2299999986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13" activePane="bottomRight" state="frozen"/>
      <selection activeCell="B1" sqref="B1"/>
      <selection pane="topRight" activeCell="B1" sqref="B1"/>
      <selection pane="bottomLeft" activeCell="B1" sqref="B1"/>
      <selection pane="bottomRight" activeCell="L29" sqref="L2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15371024</v>
      </c>
      <c r="D5" s="403">
        <v>109589701.76531938</v>
      </c>
      <c r="E5" s="454"/>
      <c r="F5" s="454"/>
      <c r="G5" s="448"/>
      <c r="H5" s="402">
        <v>34375671</v>
      </c>
      <c r="I5" s="403">
        <v>50447062.957819171</v>
      </c>
      <c r="J5" s="454"/>
      <c r="K5" s="454"/>
      <c r="L5" s="448"/>
      <c r="M5" s="402">
        <v>324138104</v>
      </c>
      <c r="N5" s="403">
        <v>194859904.88386467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15272882</v>
      </c>
      <c r="D6" s="398">
        <v>109013692.86217599</v>
      </c>
      <c r="E6" s="400">
        <v>115945179.41689445</v>
      </c>
      <c r="F6" s="400">
        <v>240231754.27907044</v>
      </c>
      <c r="G6" s="401">
        <v>106333933.98201671</v>
      </c>
      <c r="H6" s="397">
        <v>34219755</v>
      </c>
      <c r="I6" s="398">
        <v>50196622.318400986</v>
      </c>
      <c r="J6" s="400">
        <v>74557604.084036276</v>
      </c>
      <c r="K6" s="400">
        <v>158973981.40243727</v>
      </c>
      <c r="L6" s="401">
        <v>33025815.424481463</v>
      </c>
      <c r="M6" s="397">
        <v>323721408</v>
      </c>
      <c r="N6" s="398">
        <v>193865519.17821404</v>
      </c>
      <c r="O6" s="400">
        <v>200351467.9060742</v>
      </c>
      <c r="P6" s="400">
        <v>717938395.08428824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355481</v>
      </c>
      <c r="D7" s="398">
        <v>1415160</v>
      </c>
      <c r="E7" s="400">
        <v>2144873.9887116016</v>
      </c>
      <c r="F7" s="400">
        <v>3915514.9887116016</v>
      </c>
      <c r="G7" s="401">
        <v>1923772.1193101374</v>
      </c>
      <c r="H7" s="397">
        <v>773525</v>
      </c>
      <c r="I7" s="398">
        <v>698930</v>
      </c>
      <c r="J7" s="400">
        <v>1299201.9144608648</v>
      </c>
      <c r="K7" s="400">
        <v>2771656.9144608648</v>
      </c>
      <c r="L7" s="401">
        <v>565570.25</v>
      </c>
      <c r="M7" s="397">
        <v>7079954</v>
      </c>
      <c r="N7" s="398">
        <v>3866919</v>
      </c>
      <c r="O7" s="400">
        <v>4214624.0812749304</v>
      </c>
      <c r="P7" s="400">
        <v>15161497.08127493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9102547.7599999998</v>
      </c>
      <c r="E8" s="400">
        <v>9051243.4699999988</v>
      </c>
      <c r="F8" s="400">
        <v>18153791.229999997</v>
      </c>
      <c r="G8" s="401">
        <v>9220453.2299999986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14765963.460000001</v>
      </c>
      <c r="E9" s="400">
        <v>9309343.5800000001</v>
      </c>
      <c r="F9" s="400">
        <v>24075307.039999999</v>
      </c>
      <c r="G9" s="401">
        <v>9309343.5800000001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1759834.57</v>
      </c>
      <c r="E10" s="400">
        <v>11417706.619999999</v>
      </c>
      <c r="F10" s="400">
        <v>13177541.189999999</v>
      </c>
      <c r="G10" s="401">
        <v>11417706.619999999</v>
      </c>
      <c r="H10" s="443"/>
      <c r="I10" s="398">
        <v>-6627591.7599999998</v>
      </c>
      <c r="J10" s="400">
        <v>-2139258.77</v>
      </c>
      <c r="K10" s="400">
        <v>-8766850.5299999993</v>
      </c>
      <c r="L10" s="401">
        <v>-1376426.535210229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17817405</v>
      </c>
      <c r="E11" s="400">
        <v>0</v>
      </c>
      <c r="F11" s="400">
        <v>17817405</v>
      </c>
      <c r="G11" s="450"/>
      <c r="H11" s="443"/>
      <c r="I11" s="398">
        <v>5080962</v>
      </c>
      <c r="J11" s="400">
        <v>0</v>
      </c>
      <c r="K11" s="400">
        <v>5080962</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15628363</v>
      </c>
      <c r="D12" s="400">
        <v>66983102.072175987</v>
      </c>
      <c r="E12" s="400">
        <v>88311759.735606045</v>
      </c>
      <c r="F12" s="400">
        <v>170923224.80778202</v>
      </c>
      <c r="G12" s="447"/>
      <c r="H12" s="399">
        <v>34993280</v>
      </c>
      <c r="I12" s="400">
        <v>52442182.078400984</v>
      </c>
      <c r="J12" s="400">
        <v>77996064.768497139</v>
      </c>
      <c r="K12" s="400">
        <v>165431526.84689814</v>
      </c>
      <c r="L12" s="447"/>
      <c r="M12" s="399">
        <v>330801362</v>
      </c>
      <c r="N12" s="400">
        <v>197732438.17821404</v>
      </c>
      <c r="O12" s="400">
        <v>204566091.98734912</v>
      </c>
      <c r="P12" s="400">
        <v>733099892.16556323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16370294</v>
      </c>
      <c r="D15" s="403">
        <v>74406248.219999999</v>
      </c>
      <c r="E15" s="395">
        <v>87519010.476265147</v>
      </c>
      <c r="F15" s="395">
        <v>178295552.69626516</v>
      </c>
      <c r="G15" s="396">
        <v>76360590</v>
      </c>
      <c r="H15" s="402">
        <v>40065587</v>
      </c>
      <c r="I15" s="403">
        <v>54259996.369999997</v>
      </c>
      <c r="J15" s="395">
        <v>82228901.079437762</v>
      </c>
      <c r="K15" s="395">
        <v>176554484.44943777</v>
      </c>
      <c r="L15" s="396">
        <v>30910569</v>
      </c>
      <c r="M15" s="402">
        <v>372380134</v>
      </c>
      <c r="N15" s="403">
        <v>235548531</v>
      </c>
      <c r="O15" s="395">
        <v>245615796.3542971</v>
      </c>
      <c r="P15" s="395">
        <v>853544461.35429716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40013</v>
      </c>
      <c r="D16" s="398">
        <v>1526095.93065439</v>
      </c>
      <c r="E16" s="400">
        <v>2158931.2575757834</v>
      </c>
      <c r="F16" s="400">
        <v>3725040.1882301737</v>
      </c>
      <c r="G16" s="401">
        <v>2071245.8622272091</v>
      </c>
      <c r="H16" s="397">
        <v>83864</v>
      </c>
      <c r="I16" s="398">
        <v>1281840.6410646639</v>
      </c>
      <c r="J16" s="400">
        <v>1406984.9101773649</v>
      </c>
      <c r="K16" s="400">
        <v>2772689.5512420288</v>
      </c>
      <c r="L16" s="401">
        <v>779172.74</v>
      </c>
      <c r="M16" s="397">
        <v>800213</v>
      </c>
      <c r="N16" s="398">
        <v>6003275.3562230403</v>
      </c>
      <c r="O16" s="400">
        <v>4185434.15458427</v>
      </c>
      <c r="P16" s="400">
        <v>10988922.510807309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16330281</v>
      </c>
      <c r="D17" s="400">
        <v>72880152.289345607</v>
      </c>
      <c r="E17" s="400">
        <v>85360079.218689367</v>
      </c>
      <c r="F17" s="400">
        <v>174570512.50803497</v>
      </c>
      <c r="G17" s="450"/>
      <c r="H17" s="399">
        <v>39981723</v>
      </c>
      <c r="I17" s="400">
        <v>52978155.728935331</v>
      </c>
      <c r="J17" s="400">
        <v>80821916.169260398</v>
      </c>
      <c r="K17" s="400">
        <v>173781794.89819574</v>
      </c>
      <c r="L17" s="450"/>
      <c r="M17" s="399">
        <v>371579921</v>
      </c>
      <c r="N17" s="400">
        <v>229545255.64377695</v>
      </c>
      <c r="O17" s="400">
        <v>241430362.19971284</v>
      </c>
      <c r="P17" s="400">
        <v>842555538.84348989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79218191</v>
      </c>
      <c r="H19" s="455"/>
      <c r="I19" s="454"/>
      <c r="J19" s="454"/>
      <c r="K19" s="454"/>
      <c r="L19" s="396">
        <v>34866533</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8884498.9999483004</v>
      </c>
      <c r="H20" s="443"/>
      <c r="I20" s="441"/>
      <c r="J20" s="441"/>
      <c r="K20" s="441"/>
      <c r="L20" s="401">
        <v>2744798.77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3714467.1943886392</v>
      </c>
      <c r="H21" s="443"/>
      <c r="I21" s="441"/>
      <c r="J21" s="441"/>
      <c r="K21" s="441"/>
      <c r="L21" s="401">
        <v>1506569.7985000003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-13813346.093502358</v>
      </c>
      <c r="H22" s="443"/>
      <c r="I22" s="441"/>
      <c r="J22" s="441"/>
      <c r="K22" s="441"/>
      <c r="L22" s="401">
        <v>-7479935.4996916968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3714467.1943886392</v>
      </c>
      <c r="H23" s="443"/>
      <c r="I23" s="441"/>
      <c r="J23" s="441"/>
      <c r="K23" s="441"/>
      <c r="L23" s="401">
        <v>1506569.7985000003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2228680.3166331835</v>
      </c>
      <c r="H24" s="443"/>
      <c r="I24" s="441"/>
      <c r="J24" s="441"/>
      <c r="K24" s="441"/>
      <c r="L24" s="401">
        <v>903941.87910000002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14670212.056564149</v>
      </c>
      <c r="H25" s="443"/>
      <c r="I25" s="441"/>
      <c r="J25" s="441"/>
      <c r="K25" s="441"/>
      <c r="L25" s="401">
        <v>5030541.3085000003</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14670212.056564149</v>
      </c>
      <c r="H26" s="443"/>
      <c r="I26" s="441"/>
      <c r="J26" s="441"/>
      <c r="K26" s="441"/>
      <c r="L26" s="401">
        <v>5030541.3085000003</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18414901.517537221</v>
      </c>
      <c r="H27" s="443"/>
      <c r="I27" s="441"/>
      <c r="J27" s="441"/>
      <c r="K27" s="441"/>
      <c r="L27" s="401">
        <v>7408079.8534000004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61690378</v>
      </c>
      <c r="H28" s="443"/>
      <c r="I28" s="441"/>
      <c r="J28" s="441"/>
      <c r="K28" s="441"/>
      <c r="L28" s="401">
        <v>25880027.399999999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13184425.178808693</v>
      </c>
      <c r="H29" s="443"/>
      <c r="I29" s="441"/>
      <c r="J29" s="441"/>
      <c r="K29" s="441"/>
      <c r="L29" s="401">
        <v>4427913.3891000003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2228680.3166331835</v>
      </c>
      <c r="H30" s="443"/>
      <c r="I30" s="441"/>
      <c r="J30" s="441"/>
      <c r="K30" s="441"/>
      <c r="L30" s="471">
        <v>903941.87910000002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13184425.178808693</v>
      </c>
      <c r="H31" s="443"/>
      <c r="I31" s="441"/>
      <c r="J31" s="441"/>
      <c r="K31" s="441"/>
      <c r="L31" s="401">
        <v>4427913.3891000003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16929114.639781766</v>
      </c>
      <c r="H32" s="443"/>
      <c r="I32" s="441"/>
      <c r="J32" s="441"/>
      <c r="K32" s="441"/>
      <c r="L32" s="401">
        <v>6805451.9340000013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63176165</v>
      </c>
      <c r="H33" s="443"/>
      <c r="I33" s="441"/>
      <c r="J33" s="441"/>
      <c r="K33" s="441"/>
      <c r="L33" s="471">
        <v>26482656</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1.2539252979192534</v>
      </c>
      <c r="H34" s="462"/>
      <c r="I34" s="463"/>
      <c r="J34" s="463"/>
      <c r="K34" s="463"/>
      <c r="L34" s="469">
        <v>1.3165799379707659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10369750.364999998</v>
      </c>
      <c r="H35" s="443"/>
      <c r="I35" s="441"/>
      <c r="J35" s="441"/>
      <c r="K35" s="441"/>
      <c r="L35" s="477">
        <v>5674278.0159999998</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10369750.365</v>
      </c>
      <c r="H36" s="443"/>
      <c r="I36" s="441"/>
      <c r="J36" s="441"/>
      <c r="K36" s="441"/>
      <c r="L36" s="478">
        <v>5674278.019671415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4369</v>
      </c>
      <c r="D38" s="405">
        <v>18252.833333333332</v>
      </c>
      <c r="E38" s="432">
        <v>20611.583333333332</v>
      </c>
      <c r="F38" s="432">
        <v>43233.416666666664</v>
      </c>
      <c r="G38" s="448"/>
      <c r="H38" s="404">
        <v>7234</v>
      </c>
      <c r="I38" s="405">
        <v>11519.916666666666</v>
      </c>
      <c r="J38" s="432">
        <v>15785.5</v>
      </c>
      <c r="K38" s="432">
        <v>34539.416666666664</v>
      </c>
      <c r="L38" s="448"/>
      <c r="M38" s="404">
        <v>86685</v>
      </c>
      <c r="N38" s="405">
        <v>48687</v>
      </c>
      <c r="O38" s="432">
        <v>49284.083333333336</v>
      </c>
      <c r="P38" s="432">
        <v>184656.08333333334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1.3082653333333335E-2</v>
      </c>
      <c r="G39" s="461"/>
      <c r="H39" s="459"/>
      <c r="I39" s="460"/>
      <c r="J39" s="460"/>
      <c r="K39" s="439">
        <v>1.4473693333333334E-2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1.3082653333333335E-2</v>
      </c>
      <c r="G42" s="447"/>
      <c r="H42" s="443"/>
      <c r="I42" s="441"/>
      <c r="J42" s="441"/>
      <c r="K42" s="436">
        <v>1.4473693333333334E-2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0.957017396087673</v>
      </c>
      <c r="D45" s="436">
        <v>0.91908564908375312</v>
      </c>
      <c r="E45" s="436">
        <v>1.0345791679662641</v>
      </c>
      <c r="F45" s="436">
        <v>0.9791070802975097</v>
      </c>
      <c r="G45" s="447"/>
      <c r="H45" s="438">
        <v>0.87523191534291811</v>
      </c>
      <c r="I45" s="436">
        <v>0.98988311987913136</v>
      </c>
      <c r="J45" s="436">
        <v>0.96503607517984047</v>
      </c>
      <c r="K45" s="436">
        <v>0.95194969613365232</v>
      </c>
      <c r="L45" s="447"/>
      <c r="M45" s="438">
        <v>0.89025629024771769</v>
      </c>
      <c r="N45" s="436">
        <v>0.86140938798172295</v>
      </c>
      <c r="O45" s="436">
        <v>0.84730888908715907</v>
      </c>
      <c r="P45" s="436">
        <v>0.87009088228395259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1.3082653333333335E-2</v>
      </c>
      <c r="G47" s="447"/>
      <c r="H47" s="443"/>
      <c r="I47" s="441"/>
      <c r="J47" s="441"/>
      <c r="K47" s="436">
        <v>1.4473693333333334E-2</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0.99199999999999999</v>
      </c>
      <c r="G48" s="447"/>
      <c r="H48" s="443"/>
      <c r="I48" s="441"/>
      <c r="J48" s="441"/>
      <c r="K48" s="436">
        <v>0.96599999999999997</v>
      </c>
      <c r="L48" s="447"/>
      <c r="M48" s="443"/>
      <c r="N48" s="441"/>
      <c r="O48" s="441"/>
      <c r="P48" s="436">
        <v>0.87</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0.99199999999999999</v>
      </c>
      <c r="G51" s="447"/>
      <c r="H51" s="444"/>
      <c r="I51" s="442"/>
      <c r="J51" s="442"/>
      <c r="K51" s="436">
        <v>0.96599999999999997</v>
      </c>
      <c r="L51" s="447"/>
      <c r="M51" s="444"/>
      <c r="N51" s="442"/>
      <c r="O51" s="442"/>
      <c r="P51" s="436">
        <v>0.87</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85360079.218689367</v>
      </c>
      <c r="G52" s="447"/>
      <c r="H52" s="443"/>
      <c r="I52" s="441"/>
      <c r="J52" s="441"/>
      <c r="K52" s="400">
        <v>80821916.169260398</v>
      </c>
      <c r="L52" s="447"/>
      <c r="M52" s="443"/>
      <c r="N52" s="441"/>
      <c r="O52" s="441"/>
      <c r="P52" s="400">
        <v>241430362.19971284</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907988.31000000238</v>
      </c>
      <c r="H58" s="452"/>
      <c r="I58" s="453"/>
      <c r="J58" s="453"/>
      <c r="K58" s="453"/>
      <c r="L58" s="400">
        <v>-101279.51000000164</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94325299</v>
      </c>
      <c r="H59" s="443"/>
      <c r="I59" s="441"/>
      <c r="J59" s="472"/>
      <c r="K59" s="441"/>
      <c r="L59" s="398">
        <v>20474379</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95233287.310000002</v>
      </c>
      <c r="H60" s="443"/>
      <c r="I60" s="441"/>
      <c r="J60" s="472"/>
      <c r="K60" s="441"/>
      <c r="L60" s="398">
        <v>20373099.489999998</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 sqref="B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13939</v>
      </c>
      <c r="D4" s="104">
        <v>8093</v>
      </c>
      <c r="E4" s="104">
        <v>27570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D20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512</v>
      </c>
      <c r="E5" s="7"/>
    </row>
    <row r="6" spans="1:5" ht="35.25" customHeight="1" x14ac:dyDescent="0.2">
      <c r="B6" s="134" t="s">
        <v>507</v>
      </c>
      <c r="C6" s="113"/>
      <c r="D6" s="137" t="s">
        <v>513</v>
      </c>
      <c r="E6" s="7"/>
    </row>
    <row r="7" spans="1:5" ht="35.25" customHeight="1" x14ac:dyDescent="0.2">
      <c r="B7" s="134" t="s">
        <v>508</v>
      </c>
      <c r="C7" s="113"/>
      <c r="D7" s="137" t="s">
        <v>514</v>
      </c>
      <c r="E7" s="7"/>
    </row>
    <row r="8" spans="1:5" ht="35.25" customHeight="1" x14ac:dyDescent="0.2">
      <c r="B8" s="134" t="s">
        <v>509</v>
      </c>
      <c r="C8" s="113"/>
      <c r="D8" s="137" t="s">
        <v>514</v>
      </c>
      <c r="E8" s="7"/>
    </row>
    <row r="9" spans="1:5" ht="35.25" customHeight="1" x14ac:dyDescent="0.2">
      <c r="B9" s="134" t="s">
        <v>510</v>
      </c>
      <c r="C9" s="113"/>
      <c r="D9" s="137" t="s">
        <v>514</v>
      </c>
      <c r="E9" s="7"/>
    </row>
    <row r="10" spans="1:5" ht="35.25" customHeight="1" x14ac:dyDescent="0.2">
      <c r="B10" s="134" t="s">
        <v>511</v>
      </c>
      <c r="C10" s="113"/>
      <c r="D10" s="137" t="s">
        <v>514</v>
      </c>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515</v>
      </c>
      <c r="C27" s="113"/>
      <c r="D27" s="138" t="s">
        <v>516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518</v>
      </c>
      <c r="C56" s="115"/>
      <c r="D56" s="137" t="s">
        <v>523</v>
      </c>
      <c r="E56" s="7"/>
    </row>
    <row r="57" spans="2:5" ht="35.25" customHeight="1" x14ac:dyDescent="0.2">
      <c r="B57" s="134" t="s">
        <v>519</v>
      </c>
      <c r="C57" s="115"/>
      <c r="D57" s="137" t="s">
        <v>524</v>
      </c>
      <c r="E57" s="7"/>
    </row>
    <row r="58" spans="2:5" ht="35.25" customHeight="1" x14ac:dyDescent="0.2">
      <c r="B58" s="134" t="s">
        <v>520</v>
      </c>
      <c r="C58" s="115"/>
      <c r="D58" s="137" t="s">
        <v>525</v>
      </c>
      <c r="E58" s="7"/>
    </row>
    <row r="59" spans="2:5" ht="35.25" customHeight="1" x14ac:dyDescent="0.2">
      <c r="B59" s="134" t="s">
        <v>521</v>
      </c>
      <c r="C59" s="115"/>
      <c r="D59" s="137" t="s">
        <v>526</v>
      </c>
      <c r="E59" s="7"/>
    </row>
    <row r="60" spans="2:5" ht="35.25" customHeight="1" x14ac:dyDescent="0.2">
      <c r="B60" s="134" t="s">
        <v>522</v>
      </c>
      <c r="C60" s="115"/>
      <c r="D60" s="137" t="s">
        <v>527</v>
      </c>
      <c r="E60" s="7"/>
    </row>
    <row r="61" spans="2:5" ht="35.25" customHeight="1" x14ac:dyDescent="0.2">
      <c r="B61" s="134"/>
      <c r="C61" s="115"/>
      <c r="D61" s="137" t="s">
        <v>528</v>
      </c>
      <c r="E61" s="7"/>
    </row>
    <row r="62" spans="2:5" ht="35.25" customHeight="1" x14ac:dyDescent="0.2">
      <c r="B62" s="134"/>
      <c r="C62" s="115"/>
      <c r="D62" s="137" t="s">
        <v>529</v>
      </c>
      <c r="E62" s="7"/>
    </row>
    <row r="63" spans="2:5" ht="35.25" customHeight="1" x14ac:dyDescent="0.2">
      <c r="B63" s="134"/>
      <c r="C63" s="115"/>
      <c r="D63" s="137" t="s">
        <v>530</v>
      </c>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531</v>
      </c>
      <c r="C67" s="115"/>
      <c r="D67" s="137" t="s">
        <v>523</v>
      </c>
      <c r="E67" s="7"/>
    </row>
    <row r="68" spans="2:5" ht="35.25" customHeight="1" x14ac:dyDescent="0.2">
      <c r="B68" s="134" t="s">
        <v>532</v>
      </c>
      <c r="C68" s="115"/>
      <c r="D68" s="137" t="s">
        <v>524</v>
      </c>
      <c r="E68" s="7"/>
    </row>
    <row r="69" spans="2:5" ht="35.25" customHeight="1" x14ac:dyDescent="0.2">
      <c r="B69" s="134" t="s">
        <v>533</v>
      </c>
      <c r="C69" s="115"/>
      <c r="D69" s="137" t="s">
        <v>525</v>
      </c>
      <c r="E69" s="7"/>
    </row>
    <row r="70" spans="2:5" ht="35.25" customHeight="1" x14ac:dyDescent="0.2">
      <c r="B70" s="134" t="s">
        <v>534</v>
      </c>
      <c r="C70" s="115"/>
      <c r="D70" s="137" t="s">
        <v>526</v>
      </c>
      <c r="E70" s="7"/>
    </row>
    <row r="71" spans="2:5" ht="35.25" customHeight="1" x14ac:dyDescent="0.2">
      <c r="B71" s="134" t="s">
        <v>535</v>
      </c>
      <c r="C71" s="115"/>
      <c r="D71" s="137" t="s">
        <v>527</v>
      </c>
      <c r="E71" s="7"/>
    </row>
    <row r="72" spans="2:5" ht="35.25" customHeight="1" x14ac:dyDescent="0.2">
      <c r="B72" s="134" t="s">
        <v>536</v>
      </c>
      <c r="C72" s="115"/>
      <c r="D72" s="137" t="s">
        <v>528</v>
      </c>
      <c r="E72" s="7"/>
    </row>
    <row r="73" spans="2:5" ht="35.25" customHeight="1" x14ac:dyDescent="0.2">
      <c r="B73" s="134"/>
      <c r="C73" s="115"/>
      <c r="D73" s="137" t="s">
        <v>529</v>
      </c>
      <c r="E73" s="7"/>
    </row>
    <row r="74" spans="2:5" ht="35.25" customHeight="1" x14ac:dyDescent="0.2">
      <c r="B74" s="134"/>
      <c r="C74" s="115"/>
      <c r="D74" s="137" t="s">
        <v>530</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537</v>
      </c>
      <c r="C78" s="115"/>
      <c r="D78" s="137" t="s">
        <v>523</v>
      </c>
      <c r="E78" s="7"/>
    </row>
    <row r="79" spans="2:5" ht="35.25" customHeight="1" x14ac:dyDescent="0.2">
      <c r="B79" s="134" t="s">
        <v>538</v>
      </c>
      <c r="C79" s="115"/>
      <c r="D79" s="137" t="s">
        <v>524</v>
      </c>
      <c r="E79" s="7"/>
    </row>
    <row r="80" spans="2:5" ht="35.25" customHeight="1" x14ac:dyDescent="0.2">
      <c r="B80" s="134" t="s">
        <v>539</v>
      </c>
      <c r="C80" s="115"/>
      <c r="D80" s="137" t="s">
        <v>525</v>
      </c>
      <c r="E80" s="7"/>
    </row>
    <row r="81" spans="2:5" ht="35.25" customHeight="1" x14ac:dyDescent="0.2">
      <c r="B81" s="134" t="s">
        <v>540</v>
      </c>
      <c r="C81" s="115"/>
      <c r="D81" s="137" t="s">
        <v>526</v>
      </c>
      <c r="E81" s="7"/>
    </row>
    <row r="82" spans="2:5" ht="35.25" customHeight="1" x14ac:dyDescent="0.2">
      <c r="B82" s="134"/>
      <c r="C82" s="115"/>
      <c r="D82" s="137" t="s">
        <v>527</v>
      </c>
      <c r="E82" s="7"/>
    </row>
    <row r="83" spans="2:5" ht="35.25" customHeight="1" x14ac:dyDescent="0.2">
      <c r="B83" s="134"/>
      <c r="C83" s="115"/>
      <c r="D83" s="137" t="s">
        <v>528</v>
      </c>
      <c r="E83" s="7"/>
    </row>
    <row r="84" spans="2:5" ht="35.25" customHeight="1" x14ac:dyDescent="0.2">
      <c r="B84" s="134"/>
      <c r="C84" s="115"/>
      <c r="D84" s="137" t="s">
        <v>529</v>
      </c>
      <c r="E84" s="7"/>
    </row>
    <row r="85" spans="2:5" ht="35.25" customHeight="1" x14ac:dyDescent="0.2">
      <c r="B85" s="134"/>
      <c r="C85" s="115"/>
      <c r="D85" s="137" t="s">
        <v>530</v>
      </c>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541</v>
      </c>
      <c r="C89" s="115"/>
      <c r="D89" s="137" t="s">
        <v>523</v>
      </c>
      <c r="E89" s="7"/>
    </row>
    <row r="90" spans="2:5" ht="35.25" customHeight="1" x14ac:dyDescent="0.2">
      <c r="B90" s="134" t="s">
        <v>542</v>
      </c>
      <c r="C90" s="115"/>
      <c r="D90" s="137" t="s">
        <v>524</v>
      </c>
      <c r="E90" s="7"/>
    </row>
    <row r="91" spans="2:5" ht="35.25" customHeight="1" x14ac:dyDescent="0.2">
      <c r="B91" s="134" t="s">
        <v>543</v>
      </c>
      <c r="C91" s="115"/>
      <c r="D91" s="137" t="s">
        <v>525</v>
      </c>
      <c r="E91" s="7"/>
    </row>
    <row r="92" spans="2:5" ht="35.25" customHeight="1" x14ac:dyDescent="0.2">
      <c r="B92" s="134" t="s">
        <v>544</v>
      </c>
      <c r="C92" s="115"/>
      <c r="D92" s="137" t="s">
        <v>526</v>
      </c>
      <c r="E92" s="7"/>
    </row>
    <row r="93" spans="2:5" ht="35.25" customHeight="1" x14ac:dyDescent="0.2">
      <c r="B93" s="134" t="s">
        <v>545</v>
      </c>
      <c r="C93" s="115"/>
      <c r="D93" s="137" t="s">
        <v>527</v>
      </c>
      <c r="E93" s="7"/>
    </row>
    <row r="94" spans="2:5" ht="35.25" customHeight="1" x14ac:dyDescent="0.2">
      <c r="B94" s="134" t="s">
        <v>546</v>
      </c>
      <c r="C94" s="115"/>
      <c r="D94" s="137" t="s">
        <v>528</v>
      </c>
      <c r="E94" s="7"/>
    </row>
    <row r="95" spans="2:5" ht="35.25" customHeight="1" x14ac:dyDescent="0.2">
      <c r="B95" s="134" t="s">
        <v>547</v>
      </c>
      <c r="C95" s="115"/>
      <c r="D95" s="137" t="s">
        <v>529</v>
      </c>
      <c r="E95" s="7"/>
    </row>
    <row r="96" spans="2:5" ht="35.25" customHeight="1" x14ac:dyDescent="0.2">
      <c r="B96" s="134"/>
      <c r="C96" s="115"/>
      <c r="D96" s="137" t="s">
        <v>530</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548</v>
      </c>
      <c r="C100" s="115"/>
      <c r="D100" s="137" t="s">
        <v>552</v>
      </c>
      <c r="E100" s="7"/>
    </row>
    <row r="101" spans="2:5" ht="35.25" customHeight="1" x14ac:dyDescent="0.2">
      <c r="B101" s="134" t="s">
        <v>549</v>
      </c>
      <c r="C101" s="115"/>
      <c r="D101" s="137" t="s">
        <v>554</v>
      </c>
      <c r="E101" s="7"/>
    </row>
    <row r="102" spans="2:5" ht="35.25" customHeight="1" x14ac:dyDescent="0.2">
      <c r="B102" s="134" t="s">
        <v>550</v>
      </c>
      <c r="C102" s="115"/>
      <c r="D102" s="137" t="s">
        <v>553</v>
      </c>
      <c r="E102" s="7"/>
    </row>
    <row r="103" spans="2:5" ht="35.25" customHeight="1" x14ac:dyDescent="0.2">
      <c r="B103" s="134" t="s">
        <v>551</v>
      </c>
      <c r="C103" s="115"/>
      <c r="D103" s="137" t="s">
        <v>555</v>
      </c>
      <c r="E103" s="7"/>
    </row>
    <row r="104" spans="2:5" ht="35.25" customHeight="1" x14ac:dyDescent="0.2">
      <c r="B104" s="134"/>
      <c r="C104" s="115"/>
      <c r="D104" s="137" t="s">
        <v>556</v>
      </c>
      <c r="E104" s="7"/>
    </row>
    <row r="105" spans="2:5" ht="35.25" customHeight="1" x14ac:dyDescent="0.2">
      <c r="B105" s="134"/>
      <c r="C105" s="115"/>
      <c r="D105" s="137" t="s">
        <v>557</v>
      </c>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548</v>
      </c>
      <c r="C111" s="115"/>
      <c r="D111" s="137" t="s">
        <v>552</v>
      </c>
      <c r="E111" s="27"/>
    </row>
    <row r="112" spans="2:5" s="5" customFormat="1" ht="35.25" customHeight="1" x14ac:dyDescent="0.2">
      <c r="B112" s="134" t="s">
        <v>549</v>
      </c>
      <c r="C112" s="115"/>
      <c r="D112" s="137" t="s">
        <v>554</v>
      </c>
      <c r="E112" s="27"/>
    </row>
    <row r="113" spans="2:5" s="5" customFormat="1" ht="35.25" customHeight="1" x14ac:dyDescent="0.2">
      <c r="B113" s="134" t="s">
        <v>550</v>
      </c>
      <c r="C113" s="115"/>
      <c r="D113" s="137" t="s">
        <v>553</v>
      </c>
      <c r="E113" s="27"/>
    </row>
    <row r="114" spans="2:5" s="5" customFormat="1" ht="35.25" customHeight="1" x14ac:dyDescent="0.2">
      <c r="B114" s="134" t="s">
        <v>558</v>
      </c>
      <c r="C114" s="115"/>
      <c r="D114" s="137" t="s">
        <v>555</v>
      </c>
      <c r="E114" s="27"/>
    </row>
    <row r="115" spans="2:5" s="5" customFormat="1" ht="35.25" customHeight="1" x14ac:dyDescent="0.2">
      <c r="B115" s="134"/>
      <c r="C115" s="115"/>
      <c r="D115" s="137" t="s">
        <v>556</v>
      </c>
      <c r="E115" s="27"/>
    </row>
    <row r="116" spans="2:5" s="5" customFormat="1" ht="35.25" customHeight="1" x14ac:dyDescent="0.2">
      <c r="B116" s="134"/>
      <c r="C116" s="115"/>
      <c r="D116" s="137" t="s">
        <v>557</v>
      </c>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559</v>
      </c>
      <c r="C123" s="113"/>
      <c r="D123" s="137" t="s">
        <v>560</v>
      </c>
      <c r="E123" s="7"/>
    </row>
    <row r="124" spans="2:5" s="5" customFormat="1" ht="35.25" customHeight="1" x14ac:dyDescent="0.2">
      <c r="B124" s="134"/>
      <c r="C124" s="113"/>
      <c r="D124" s="137" t="s">
        <v>561</v>
      </c>
      <c r="E124" s="27"/>
    </row>
    <row r="125" spans="2:5" s="5" customFormat="1" ht="35.25" customHeight="1" x14ac:dyDescent="0.2">
      <c r="B125" s="134"/>
      <c r="C125" s="113"/>
      <c r="D125" s="137" t="s">
        <v>562</v>
      </c>
      <c r="E125" s="27"/>
    </row>
    <row r="126" spans="2:5" s="5" customFormat="1" ht="35.25" customHeight="1" x14ac:dyDescent="0.2">
      <c r="B126" s="134"/>
      <c r="C126" s="113"/>
      <c r="D126" s="137" t="s">
        <v>563</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564</v>
      </c>
      <c r="C134" s="113"/>
      <c r="D134" s="137" t="s">
        <v>565</v>
      </c>
      <c r="E134" s="27"/>
    </row>
    <row r="135" spans="2:5" s="5" customFormat="1" ht="35.25" customHeight="1" x14ac:dyDescent="0.2">
      <c r="B135" s="134"/>
      <c r="C135" s="113"/>
      <c r="D135" s="137" t="s">
        <v>566</v>
      </c>
      <c r="E135" s="27"/>
    </row>
    <row r="136" spans="2:5" s="5" customFormat="1" ht="35.25" customHeight="1" x14ac:dyDescent="0.2">
      <c r="B136" s="134"/>
      <c r="C136" s="113"/>
      <c r="D136" s="137" t="s">
        <v>567</v>
      </c>
      <c r="E136" s="27"/>
    </row>
    <row r="137" spans="2:5" s="5" customFormat="1" ht="35.25" customHeight="1" x14ac:dyDescent="0.2">
      <c r="B137" s="134"/>
      <c r="C137" s="113"/>
      <c r="D137" s="137" t="s">
        <v>568</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483" t="s">
        <v>569</v>
      </c>
      <c r="C145" s="113"/>
      <c r="D145" s="137" t="s">
        <v>570</v>
      </c>
      <c r="E145" s="27"/>
    </row>
    <row r="146" spans="2:5" s="5" customFormat="1" ht="35.25" customHeight="1" x14ac:dyDescent="0.2">
      <c r="B146" s="134"/>
      <c r="C146" s="113"/>
      <c r="D146" s="137" t="s">
        <v>571</v>
      </c>
      <c r="E146" s="27"/>
    </row>
    <row r="147" spans="2:5" s="5" customFormat="1" ht="35.25" customHeight="1" x14ac:dyDescent="0.2">
      <c r="B147" s="134"/>
      <c r="C147" s="113"/>
      <c r="D147" s="137" t="s">
        <v>572</v>
      </c>
      <c r="E147" s="27"/>
    </row>
    <row r="148" spans="2:5" s="5" customFormat="1" ht="35.25" customHeight="1" x14ac:dyDescent="0.2">
      <c r="B148" s="134"/>
      <c r="C148" s="113"/>
      <c r="D148" s="137" t="s">
        <v>573</v>
      </c>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483" t="s">
        <v>574</v>
      </c>
      <c r="C156" s="113"/>
      <c r="D156" s="137" t="s">
        <v>575</v>
      </c>
      <c r="E156" s="27"/>
    </row>
    <row r="157" spans="2:5" s="5" customFormat="1" ht="35.25" customHeight="1" x14ac:dyDescent="0.2">
      <c r="B157" s="134"/>
      <c r="C157" s="113"/>
      <c r="D157" s="137" t="s">
        <v>576</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483" t="s">
        <v>577</v>
      </c>
      <c r="C167" s="113"/>
      <c r="D167" s="137" t="s">
        <v>578</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483" t="s">
        <v>579</v>
      </c>
      <c r="C178" s="113"/>
      <c r="D178" s="137" t="s">
        <v>580</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581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483" t="s">
        <v>548</v>
      </c>
      <c r="C200" s="113"/>
      <c r="D200" s="137" t="s">
        <v>582</v>
      </c>
      <c r="E200" s="27"/>
    </row>
    <row r="201" spans="2:5" s="5" customFormat="1" ht="35.25" customHeight="1" x14ac:dyDescent="0.2">
      <c r="B201" s="483" t="s">
        <v>549</v>
      </c>
      <c r="C201" s="113"/>
      <c r="D201" s="137" t="s">
        <v>583</v>
      </c>
      <c r="E201" s="27"/>
    </row>
    <row r="202" spans="2:5" s="5" customFormat="1" ht="35.25" customHeight="1" x14ac:dyDescent="0.2">
      <c r="B202" s="483" t="s">
        <v>550</v>
      </c>
      <c r="C202" s="113"/>
      <c r="D202" s="137" t="s">
        <v>584</v>
      </c>
      <c r="E202" s="27"/>
    </row>
    <row r="203" spans="2:5" s="5" customFormat="1" ht="35.25" customHeight="1" x14ac:dyDescent="0.2">
      <c r="B203" s="483" t="s">
        <v>558</v>
      </c>
      <c r="C203" s="113"/>
      <c r="D203" s="137" t="s">
        <v>585</v>
      </c>
      <c r="E203" s="27"/>
    </row>
    <row r="204" spans="2:5" s="5" customFormat="1" ht="35.25" customHeight="1" x14ac:dyDescent="0.2">
      <c r="B204" s="134"/>
      <c r="C204" s="113"/>
      <c r="D204" s="137" t="s">
        <v>586</v>
      </c>
      <c r="E204" s="27"/>
    </row>
    <row r="205" spans="2:5" s="5" customFormat="1" ht="35.25" customHeight="1" x14ac:dyDescent="0.2">
      <c r="B205" s="134"/>
      <c r="C205" s="113"/>
      <c r="D205" s="137" t="s">
        <v>587</v>
      </c>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Albee, Arnot J.</cp:lastModifiedBy>
  <cp:lastPrinted>2014-12-18T11:24:00Z</cp:lastPrinted>
  <dcterms:created xsi:type="dcterms:W3CDTF">2012-03-15T16:14:51Z</dcterms:created>
  <dcterms:modified xsi:type="dcterms:W3CDTF">2016-08-02T01:35:30Z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