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<sst xmlns="http://schemas.openxmlformats.org/spreadsheetml/2006/main" count="609" uniqueCount="505">
  <si>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</si>
  <si>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</si>
  <si>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</si>
  <si>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</si>
  <si>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</si>
  <si>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</si>
  <si>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</si>
  <si>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</si>
  <si>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</si>
  <si>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</si>
  <si>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</si>
  <si>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</si>
  <si>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</si>
  <si>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</si>
  <si>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</si>
  <si>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</si>
  <si>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</si>
  <si>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</si>
  <si>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</si>
  <si>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</si>
  <si>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</si>
  <si>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</si>
  <si>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</si>
  <si>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</si>
  <si>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</si>
  <si>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</si>
  <si>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</si>
  <si>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</si>
  <si>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</si>
  <si>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</si>
  <si>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</si>
  <si>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</si>
  <si>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</si>
  <si>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</si>
  <si>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</si>
  <si>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</si>
  <si>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</si>
  <si>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</si>
  <si>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</si>
  <si>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</si>
  <si>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</si>
  <si>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</si>
  <si>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</si>
  <si>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</si>
  <si>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</si>
  <si>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</si>
  <si>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</si>
  <si>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</si>
  <si>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</si>
  <si>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</si>
  <si>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</si>
  <si>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</si>
  <si>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</si>
  <si>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</si>
  <si>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</si>
  <si>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</si>
  <si>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</si>
  <si>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</si>
  <si>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</si>
  <si>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</si>
  <si>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</si>
  <si>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</si>
  <si>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</si>
  <si>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</si>
  <si>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</si>
  <si>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</si>
  <si>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</si>
  <si>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</si>
  <si>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</si>
  <si>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</si>
  <si>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</si>
  <si>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</si>
  <si>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</si>
  <si>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</si>
  <si>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</si>
  <si>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</si>
  <si>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</si>
  <si>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</si>
  <si>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</si>
  <si>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</si>
  <si>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</si>
  <si>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</si>
  <si>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</si>
  <si>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</si>
  <si>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</si>
  <si>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</si>
  <si>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</si>
  <si>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</si>
  <si>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</si>
  <si>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</si>
  <si>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</si>
  <si>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</si>
  <si>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</si>
  <si>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</si>
  <si>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</si>
  <si>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</si>
  <si>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</si>
  <si>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</si>
  <si>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</si>
  <si>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</si>
  <si>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</si>
  <si>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</si>
  <si>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</si>
  <si>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</si>
  <si>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</si>
  <si>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</si>
  <si>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</si>
  <si>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</si>
  <si>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</si>
  <si>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</si>
  <si>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</si>
  <si>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</si>
  <si>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</si>
  <si>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</si>
  <si>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</si>
  <si>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</si>
  <si>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</si>
  <si>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</si>
  <si>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</si>
  <si>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</si>
  <si>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</si>
  <si>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</si>
  <si>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</si>
  <si>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</si>
  <si>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</si>
  <si>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</si>
  <si>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</si>
  <si>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</si>
  <si>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</si>
  <si>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</si>
  <si>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</si>
  <si>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</si>
  <si>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</si>
  <si>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</si>
  <si>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</si>
  <si>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</si>
  <si>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</si>
  <si>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</si>
  <si>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</si>
  <si>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</si>
  <si>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</si>
  <si>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</si>
  <si>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</si>
  <si>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</si>
  <si>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</si>
  <si>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</si>
  <si>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</si>
  <si>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</si>
  <si>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</si>
  <si>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</si>
  <si>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</si>
  <si>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</si>
  <si>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</si>
  <si>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</si>
  <si>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</si>
  <si>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</si>
  <si>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</si>
  <si>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</si>
  <si>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</si>
  <si>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</si>
  <si>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</si>
  <si>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</si>
  <si>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</si>
  <si>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</si>
  <si>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</si>
  <si>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</si>
  <si>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</si>
  <si>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</si>
  <si>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</si>
  <si>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</si>
  <si>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</si>
  <si>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</si>
  <si>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</si>
  <si>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</si>
  <si>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</si>
  <si>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</si>
  <si>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</si>
  <si>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</si>
  <si>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</si>
  <si>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</si>
  <si>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</si>
  <si>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</si>
  <si>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</si>
  <si>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</si>
  <si>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</si>
  <si>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</si>
  <si>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</si>
  <si>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</si>
  <si>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</si>
  <si>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</si>
  <si>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</si>
  <si>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</si>
  <si>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</si>
  <si>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</si>
  <si>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</si>
  <si>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</si>
  <si>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</si>
  <si>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</si>
  <si>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</si>
  <si>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</si>
  <si>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</si>
  <si>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</si>
  <si>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</si>
  <si>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</si>
  <si>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</si>
  <si>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</si>
  <si>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</si>
  <si>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</si>
  <si>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</si>
  <si>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</si>
  <si>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</si>
  <si>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</si>
  <si>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</si>
  <si>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</si>
  <si>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</si>
  <si>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</si>
  <si>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</si>
  <si>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</si>
  <si>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</si>
  <si>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</si>
  <si>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</si>
  <si>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</si>
  <si>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</si>
  <si>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</si>
  <si>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</si>
  <si>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</si>
  <si>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</si>
  <si>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</si>
  <si>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</si>
  <si>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</si>
  <si>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</si>
  <si>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</si>
  <si>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</si>
  <si>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</si>
  <si>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</si>
  <si>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</si>
  <si>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</si>
  <si>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</si>
  <si>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</si>
  <si>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</si>
  <si>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</si>
  <si>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</si>
  <si>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</si>
  <si>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</si>
  <si>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</si>
  <si>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</si>
  <si>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</si>
  <si>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</si>
  <si>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</si>
  <si>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</si>
  <si>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</si>
  <si>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</si>
  <si>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</si>
  <si>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</si>
  <si>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</si>
  <si>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</si>
  <si>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</si>
  <si>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</si>
  <si>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</si>
  <si>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</si>
  <si>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</si>
  <si>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</si>
  <si>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</si>
  <si>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</si>
  <si>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</si>
  <si>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</si>
  <si>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</si>
  <si>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</si>
  <si>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</si>
  <si>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</si>
  <si>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</si>
  <si>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</si>
  <si>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</si>
  <si>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</si>
  <si>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</si>
  <si>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</si>
  <si>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</si>
  <si>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</si>
  <si>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</si>
  <si>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</si>
  <si>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</si>
  <si>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</si>
  <si>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</si>
  <si>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</si>
  <si>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</si>
  <si>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</si>
  <si>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</si>
  <si>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</si>
  <si>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</si>
  <si>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</si>
  <si>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</si>
  <si>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</si>
  <si>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</si>
  <si>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</si>
  <si>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</si>
  <si>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</si>
  <si>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</si>
  <si>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</si>
  <si>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</si>
  <si>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</si>
  <si>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</si>
  <si>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</si>
  <si>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</si>
  <si>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</si>
  <si>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</si>
  <si>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</si>
  <si>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</si>
  <si>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</si>
  <si>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</si>
  <si>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</si>
  <si>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</si>
  <si>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</si>
  <si>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</si>
  <si>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</si>
  <si>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</si>
  <si>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</si>
  <si>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</si>
  <si>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</si>
  <si>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</si>
  <si>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</si>
  <si>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</si>
  <si>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</si>
  <si>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</si>
  <si>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</si>
  <si>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</si>
  <si>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</si>
  <si>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</si>
  <si>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</si>
  <si>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</si>
  <si>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</si>
  <si>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</si>
  <si>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</si>
  <si>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</si>
  <si>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</si>
  <si>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</si>
  <si>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</si>
  <si>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</si>
  <si>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</si>
  <si>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</si>
  <si>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</si>
  <si>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</si>
  <si>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</si>
  <si>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</si>
  <si>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</si>
  <si>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</si>
  <si>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</si>
  <si>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</si>
  <si>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</si>
  <si>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</si>
  <si>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</si>
  <si>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</si>
  <si>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</si>
  <si>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</si>
  <si>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</si>
  <si>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</si>
  <si>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</si>
  <si>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</si>
  <si>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</si>
  <si>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</si>
  <si>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</si>
  <si>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</si>
  <si>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</si>
  <si>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</si>
  <si>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</si>
  <si>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</si>
  <si>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</si>
  <si>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</si>
  <si>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</si>
  <si>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</si>
  <si>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</si>
  <si>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</si>
  <si>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</si>
  <si>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</si>
  <si>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</si>
  <si>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</si>
  <si>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</si>
  <si>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</si>
  <si>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</si>
  <si>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</si>
  <si>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</si>
  <si>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</si>
  <si>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</si>
  <si>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</si>
  <si>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</si>
  <si>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</si>
  <si>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</si>
  <si>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</si>
  <si>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</si>
  <si>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</si>
  <si>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</si>
  <si>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</si>
  <si>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</si>
  <si>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</si>
  <si>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</si>
  <si>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</si>
  <si>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</si>
  <si>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</si>
  <si>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</si>
  <si>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</si>
  <si>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</si>
  <si>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</si>
  <si>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</si>
  <si>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</si>
  <si>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</si>
  <si>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</si>
  <si>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</si>
  <si>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</si>
  <si>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</si>
  <si>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</si>
  <si>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</si>
  <si>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</si>
  <si>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</si>
  <si>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</si>
  <si>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</si>
  <si>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</si>
  <si>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</si>
  <si>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</si>
  <si>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</si>
  <si>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</si>
  <si>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</si>
  <si>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</si>
  <si>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</si>
  <si>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</si>
  <si>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</si>
  <si>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</si>
  <si>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</si>
  <si>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</si>
  <si>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</si>
  <si>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</si>
  <si>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</si>
  <si>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</si>
  <si>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</si>
  <si>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</si>
  <si>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</si>
  <si>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</si>
  <si>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</si>
  <si>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</si>
  <si>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</si>
  <si>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</si>
  <si>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</si>
  <si>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</si>
  <si>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</si>
  <si>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</si>
  <si>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</si>
  <si>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</si>
  <si>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</si>
  <si>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</si>
  <si>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</si>
  <si>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</si>
  <si>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</si>
  <si>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</si>
  <si>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</si>
  <si>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</si>
  <si>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</si>
  <si>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</si>
  <si>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</si>
  <si>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</si>
  <si>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</si>
  <si>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</si>
  <si>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</si>
  <si>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</si>
  <si>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</si>
  <si>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</si>
  <si>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</si>
  <si>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</si>
  <si>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</si>
  <si>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</si>
  <si>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</si>
  <si>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</si>
  <si>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</si>
  <si>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</si>
  <si>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</si>
  <si>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</si>
  <si>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</si>
  <si>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</si>
  <si>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</si>
  <si>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</si>
  <si>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</si>
  <si>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</si>
  <si>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</si>
  <si>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</si>
  <si>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</si>
  <si>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</si>
  <si>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</si>
  <si>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</si>
  <si>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</si>
  <si>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</si>
  <si>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</si>
  <si>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</si>
  <si>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</si>
  <si>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</si>
  <si>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</si>
  <si>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</si>
  <si>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</si>
  <si>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</si>
  <si>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</si>
  <si>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</si>
  <si>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</si>
  <si>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</si>
  <si>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</si>
  <si>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</si>
  <si>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</si>
  <si>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26596</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</si>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</sst>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South_Carolin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146181.39000000001</v>
          </cell>
        </row>
        <row r="62">
          <cell r="AW62">
            <v>51163.49</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B3" sqref="B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-31396.545173329403</v>
      </c>
      <c r="E5" s="106">
        <v>-31396.545173329403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5099422.5451733395</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-33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96228.429999999906</v>
      </c>
      <c r="E12" s="106">
        <v>86664.429999999935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4963189.2900000103</v>
      </c>
      <c r="AU12" s="107">
        <v>0</v>
      </c>
      <c r="AV12" s="312"/>
      <c r="AW12" s="317"/>
    </row>
    <row r="13" spans="1:49" ht="25.35" x14ac:dyDescent="0.4">
      <c r="B13" s="155" t="s">
        <v>230</v>
      </c>
      <c r="C13" s="62" t="s">
        <v>37</v>
      </c>
      <c r="D13" s="109">
        <v>10834.79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-27805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-6145</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-818.43481611295567</v>
      </c>
      <c r="E25" s="110">
        <v>-818.43481611295567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1332533.7958014442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22640.279489469784</v>
      </c>
      <c r="E31" s="110">
        <v>22640.279489469784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64364.430623850596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-35.017278671983824</v>
      </c>
      <c r="E44" s="118">
        <v>-35.017278671983824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-39519.575577023446</v>
      </c>
      <c r="E45" s="110">
        <v>-39519.575577023446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43533.905950238404</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-330</v>
      </c>
      <c r="E47" s="110">
        <v>-330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339981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1172.9887916020384</v>
      </c>
      <c r="E49" s="110">
        <v>1172.9887916020384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5014.1112988193163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30706.737298722015</v>
      </c>
      <c r="E51" s="110">
        <v>30706.737298722015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1195693.353272449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5731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5954</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87</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71509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5959.0754666666662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1790904+'[1]Pt 1 Summary of Data'!$AW$61</f>
        <v>1937085.3900000001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-1536927+'[1]Pt 1 Summary of Data'!$AW$62</f>
        <v>-1485763.51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-31396.545173329403</v>
      </c>
      <c r="E5" s="118">
        <v>-31396.545173329403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5182856.5451733395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792285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875719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913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82</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729152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1585451</v>
      </c>
      <c r="AU23" s="113"/>
      <c r="AV23" s="311"/>
      <c r="AW23" s="318"/>
    </row>
    <row r="24" spans="2:49" ht="28.5" customHeight="1" x14ac:dyDescent="0.4">
      <c r="B24" s="178" t="s">
        <v>114</v>
      </c>
      <c r="C24" s="133"/>
      <c r="D24" s="293"/>
      <c r="E24" s="110">
        <v>186360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12833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188275</v>
      </c>
      <c r="AU26" s="113"/>
      <c r="AV26" s="311"/>
      <c r="AW26" s="318"/>
    </row>
    <row r="27" spans="2:49" s="5" customFormat="1" ht="25.35" x14ac:dyDescent="0.4">
      <c r="B27" s="178" t="s">
        <v>85</v>
      </c>
      <c r="C27" s="133"/>
      <c r="D27" s="293"/>
      <c r="E27" s="110">
        <v>-644229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648729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196954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8327386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7667516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22500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25202597</v>
      </c>
      <c r="AU34" s="113"/>
      <c r="AV34" s="311"/>
      <c r="AW34" s="318"/>
    </row>
    <row r="35" spans="2:49" s="5" customFormat="1" x14ac:dyDescent="0.4">
      <c r="B35" s="178" t="s">
        <v>91</v>
      </c>
      <c r="C35" s="133"/>
      <c r="D35" s="293"/>
      <c r="E35" s="110">
        <v>22500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46627</v>
      </c>
      <c r="E36" s="110">
        <v>46627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22528424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-931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289275</v>
      </c>
      <c r="AU38" s="113"/>
      <c r="AV38" s="311"/>
      <c r="AW38" s="318"/>
    </row>
    <row r="39" spans="2:49" ht="28.2" customHeight="1" x14ac:dyDescent="0.4">
      <c r="B39" s="178" t="s">
        <v>86</v>
      </c>
      <c r="C39" s="133"/>
      <c r="D39" s="293"/>
      <c r="E39" s="110">
        <v>-931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46370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879733</v>
      </c>
      <c r="AU41" s="113"/>
      <c r="AV41" s="311"/>
      <c r="AW41" s="318"/>
    </row>
    <row r="42" spans="2:49" s="5" customFormat="1" x14ac:dyDescent="0.4">
      <c r="B42" s="178" t="s">
        <v>92</v>
      </c>
      <c r="C42" s="133"/>
      <c r="D42" s="293"/>
      <c r="E42" s="110">
        <v>569591.42999999993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18571.570000000102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1116702.70999999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297</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366</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96228.429999999906</v>
      </c>
      <c r="E54" s="115">
        <v>86664.429999999935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4963189.2900000103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2881563</v>
      </c>
      <c r="D5" s="118">
        <v>3078598.8901509843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2894530</v>
      </c>
      <c r="D6" s="110">
        <v>3083337</v>
      </c>
      <c r="E6" s="115">
        <v>86664.429999999935</v>
      </c>
      <c r="F6" s="115">
        <v>6064531.4299999997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2894530</v>
      </c>
      <c r="D12" s="115">
        <v>3083337</v>
      </c>
      <c r="E12" s="115">
        <v>86664.429999999935</v>
      </c>
      <c r="F12" s="115">
        <v>6064531.4299999997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2922852</v>
      </c>
      <c r="D15" s="118">
        <v>2702015</v>
      </c>
      <c r="E15" s="106">
        <v>-31396.545173329403</v>
      </c>
      <c r="F15" s="106">
        <v>5593470.4548266707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160737</v>
      </c>
      <c r="D16" s="110">
        <v>116506</v>
      </c>
      <c r="E16" s="115">
        <v>21821.844673356827</v>
      </c>
      <c r="F16" s="115">
        <v>299064.84467335686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2762115</v>
      </c>
      <c r="D17" s="115">
        <v>2585509</v>
      </c>
      <c r="E17" s="115">
        <v>-53218.38984668623</v>
      </c>
      <c r="F17" s="115">
        <v>5294405.6101533137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704</v>
      </c>
      <c r="D37" s="122">
        <v>534</v>
      </c>
      <c r="E37" s="256">
        <v>0</v>
      </c>
      <c r="F37" s="256">
        <v>1238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7.8081333333333336E-2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7.8081333333333336E-2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1.1454602983892623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7.8081333333333336E-2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1.224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1.224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