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2" i="10" l="1"/>
  <c r="F6" i="10"/>
  <c r="F17" i="10"/>
  <c r="F16" i="10"/>
  <c r="F15" i="10"/>
  <c r="F38" i="10"/>
  <c r="E17" i="10"/>
  <c r="D17" i="10"/>
  <c r="C17" i="10"/>
  <c r="E12" i="10"/>
  <c r="D12" i="10"/>
  <c r="C12" i="10"/>
  <c r="AT60" i="4" l="1"/>
  <c r="E25" i="4"/>
  <c r="E31" i="4"/>
  <c r="E35" i="4"/>
  <c r="E46" i="4"/>
  <c r="E47" i="4"/>
  <c r="E49" i="4"/>
  <c r="E51" i="4"/>
  <c r="E56" i="4"/>
  <c r="E57" i="4"/>
  <c r="E59" i="4"/>
  <c r="E60" i="4"/>
  <c r="D60" i="4"/>
  <c r="AT54" i="18" l="1"/>
  <c r="D54" i="18"/>
  <c r="E6" i="18"/>
  <c r="E5" i="18"/>
  <c r="E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<sst xmlns="http://schemas.openxmlformats.org/spreadsheetml/2006/main" count="575" uniqueCount="507">
  <si>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</si>
  <si>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</si>
  <si>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</si>
  <si>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</si>
  <si>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</si>
  <si>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</si>
  <si>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</si>
  <si>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</si>
  <si>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</si>
  <si>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</si>
  <si>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</si>
  <si>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</si>
  <si>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</si>
  <si>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</si>
  <si>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</si>
  <si>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</si>
  <si>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</si>
  <si>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</si>
  <si>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</si>
  <si>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</si>
  <si>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</si>
  <si>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</si>
  <si>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</si>
  <si>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</si>
  <si>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</si>
  <si>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</si>
  <si>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</si>
  <si>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</si>
  <si>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</si>
  <si>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</si>
  <si>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</si>
  <si>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</si>
  <si>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</si>
  <si>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</si>
  <si>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</si>
  <si>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</si>
  <si>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</si>
  <si>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</si>
  <si>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</si>
  <si>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</si>
  <si>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</si>
  <si>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</si>
  <si>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</si>
  <si>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</si>
  <si>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</si>
  <si>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</si>
  <si>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</si>
  <si>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</si>
  <si>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</si>
  <si>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</si>
  <si>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</si>
  <si>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</si>
  <si>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</si>
  <si>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</si>
  <si>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</si>
  <si>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</si>
  <si>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</si>
  <si>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</si>
  <si>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</si>
  <si>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</si>
  <si>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</si>
  <si>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</si>
  <si>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</si>
  <si>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</si>
  <si>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</si>
  <si>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</si>
  <si>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</si>
  <si>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</si>
  <si>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</si>
  <si>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</si>
  <si>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</si>
  <si>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</si>
  <si>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</si>
  <si>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</si>
  <si>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</si>
  <si>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</si>
  <si>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</si>
  <si>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</si>
  <si>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</si>
  <si>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</si>
  <si>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</si>
  <si>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</si>
  <si>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</si>
  <si>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</si>
  <si>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</si>
  <si>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</si>
  <si>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</si>
  <si>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</si>
  <si>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</si>
  <si>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</si>
  <si>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</si>
  <si>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</si>
  <si>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</si>
  <si>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</si>
  <si>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</si>
  <si>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</si>
  <si>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</si>
  <si>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</si>
  <si>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</si>
  <si>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</si>
  <si>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</si>
  <si>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</si>
  <si>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</si>
  <si>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</si>
  <si>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</si>
  <si>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</si>
  <si>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</si>
  <si>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</si>
  <si>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</si>
  <si>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</si>
  <si>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</si>
  <si>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</si>
  <si>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</si>
  <si>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</si>
  <si>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</si>
  <si>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</si>
  <si>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</si>
  <si>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</si>
  <si>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</si>
  <si>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</si>
  <si>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</si>
  <si>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</si>
  <si>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</si>
  <si>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</si>
  <si>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</si>
  <si>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</si>
  <si>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</si>
  <si>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</si>
  <si>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</si>
  <si>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</si>
  <si>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</si>
  <si>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</si>
  <si>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</si>
  <si>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</si>
  <si>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</si>
  <si>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</si>
  <si>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</si>
  <si>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</si>
  <si>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</si>
  <si>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</si>
  <si>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</si>
  <si>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</si>
  <si>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</si>
  <si>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</si>
  <si>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</si>
  <si>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</si>
  <si>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</si>
  <si>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</si>
  <si>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</si>
  <si>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</si>
  <si>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</si>
  <si>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</si>
  <si>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</si>
  <si>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</si>
  <si>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</si>
  <si>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</si>
  <si>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</si>
  <si>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</si>
  <si>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</si>
  <si>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</si>
  <si>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</si>
  <si>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</si>
  <si>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</si>
  <si>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</si>
  <si>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</si>
  <si>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</si>
  <si>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</si>
  <si>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</si>
  <si>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</si>
  <si>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</si>
  <si>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</si>
  <si>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</si>
  <si>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</si>
  <si>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</si>
  <si>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</si>
  <si>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</si>
  <si>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</si>
  <si>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</si>
  <si>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</si>
  <si>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</si>
  <si>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</si>
  <si>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</si>
  <si>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</si>
  <si>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</si>
  <si>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</si>
  <si>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</si>
  <si>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</si>
  <si>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</si>
  <si>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</si>
  <si>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</si>
  <si>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</si>
  <si>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</si>
  <si>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</si>
  <si>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</si>
  <si>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</si>
  <si>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</si>
  <si>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</si>
  <si>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</si>
  <si>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</si>
  <si>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</si>
  <si>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</si>
  <si>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</si>
  <si>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</si>
  <si>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</si>
  <si>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</si>
  <si>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</si>
  <si>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</si>
  <si>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</si>
  <si>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</si>
  <si>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</si>
  <si>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</si>
  <si>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</si>
  <si>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</si>
  <si>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</si>
  <si>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</si>
  <si>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</si>
  <si>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</si>
  <si>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</si>
  <si>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</si>
  <si>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</si>
  <si>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</si>
  <si>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</si>
  <si>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</si>
  <si>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</si>
  <si>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</si>
  <si>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</si>
  <si>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</si>
  <si>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</si>
  <si>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</si>
  <si>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</si>
  <si>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</si>
  <si>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</si>
  <si>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</si>
  <si>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</si>
  <si>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</si>
  <si>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</si>
  <si>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</si>
  <si>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</si>
  <si>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</si>
  <si>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</si>
  <si>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</si>
  <si>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</si>
  <si>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</si>
  <si>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</si>
  <si>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</si>
  <si>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</si>
  <si>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</si>
  <si>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</si>
  <si>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</si>
  <si>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</si>
  <si>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</si>
  <si>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</si>
  <si>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</si>
  <si>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</si>
  <si>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</si>
  <si>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</si>
  <si>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</si>
  <si>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</si>
  <si>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</si>
  <si>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</si>
  <si>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</si>
  <si>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</si>
  <si>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</si>
  <si>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</si>
  <si>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</si>
  <si>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</si>
  <si>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</si>
  <si>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</si>
  <si>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</si>
  <si>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</si>
  <si>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</si>
  <si>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</si>
  <si>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</si>
  <si>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</si>
  <si>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</si>
  <si>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</si>
  <si>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</si>
  <si>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</si>
  <si>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</si>
  <si>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</si>
  <si>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</si>
  <si>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</si>
  <si>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</si>
  <si>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</si>
  <si>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</si>
  <si>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</si>
  <si>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</si>
  <si>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</si>
  <si>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</si>
  <si>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</si>
  <si>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</si>
  <si>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</si>
  <si>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</si>
  <si>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</si>
  <si>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</si>
  <si>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</si>
  <si>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</si>
  <si>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</si>
  <si>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</si>
  <si>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</si>
  <si>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</si>
  <si>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</si>
  <si>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</si>
  <si>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</si>
  <si>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</si>
  <si>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</si>
  <si>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</si>
  <si>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</si>
  <si>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</si>
  <si>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</si>
  <si>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</si>
  <si>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</si>
  <si>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</si>
  <si>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</si>
  <si>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</si>
  <si>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</si>
  <si>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</si>
  <si>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</si>
  <si>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</si>
  <si>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</si>
  <si>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</si>
  <si>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</si>
  <si>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</si>
  <si>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</si>
  <si>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</si>
  <si>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</si>
  <si>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</si>
  <si>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</si>
  <si>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</si>
  <si>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</si>
  <si>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</si>
  <si>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</si>
  <si>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</si>
  <si>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</si>
  <si>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</si>
  <si>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</si>
  <si>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</si>
  <si>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</si>
  <si>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</si>
  <si>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</si>
  <si>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</si>
  <si>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</si>
  <si>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</si>
  <si>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</si>
  <si>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</si>
  <si>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</si>
  <si>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</si>
  <si>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</si>
  <si>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</si>
  <si>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</si>
  <si>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</si>
  <si>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</si>
  <si>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</si>
  <si>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</si>
  <si>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</si>
  <si>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</si>
  <si>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</si>
  <si>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</si>
  <si>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</si>
  <si>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</si>
  <si>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</si>
  <si>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</si>
  <si>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</si>
  <si>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</si>
  <si>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</si>
  <si>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</si>
  <si>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</si>
  <si>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</si>
  <si>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</si>
  <si>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</si>
  <si>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</si>
  <si>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</si>
  <si>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</si>
  <si>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</si>
  <si>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</si>
  <si>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</si>
  <si>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</si>
  <si>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</si>
  <si>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</si>
  <si>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</si>
  <si>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</si>
  <si>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</si>
  <si>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</si>
  <si>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</si>
  <si>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</si>
  <si>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</si>
  <si>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</si>
  <si>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</si>
  <si>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</si>
  <si>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</si>
  <si>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</si>
  <si>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</si>
  <si>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</si>
  <si>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</si>
  <si>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</si>
  <si>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</si>
  <si>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</si>
  <si>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</si>
  <si>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</si>
  <si>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</si>
  <si>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</si>
  <si>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</si>
  <si>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</si>
  <si>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</si>
  <si>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</si>
  <si>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</si>
  <si>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</si>
  <si>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</si>
  <si>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</si>
  <si>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</si>
  <si>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</si>
  <si>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</si>
  <si>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</si>
  <si>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</si>
  <si>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</si>
  <si>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</si>
  <si>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</si>
  <si>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</si>
  <si>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</si>
  <si>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</si>
  <si>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</si>
  <si>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</si>
  <si>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</si>
  <si>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</si>
  <si>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</si>
  <si>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</si>
  <si>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</si>
  <si>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</si>
  <si>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</si>
  <si>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</si>
  <si>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</si>
  <si>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</si>
  <si>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</si>
  <si>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</si>
  <si>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</si>
  <si>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</si>
  <si>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</si>
  <si>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</si>
  <si>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</si>
  <si>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</si>
  <si>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</si>
  <si>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</si>
  <si>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</si>
  <si>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</si>
  <si>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</si>
  <si>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</si>
  <si>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</si>
  <si>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</si>
  <si>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</si>
  <si>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</si>
  <si>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</si>
  <si>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</si>
  <si>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</si>
  <si>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</si>
  <si>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</si>
  <si>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</si>
  <si>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</si>
  <si>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</si>
  <si>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</si>
  <si>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</si>
  <si>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</si>
  <si>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</si>
  <si>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</si>
  <si>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</si>
  <si>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</si>
  <si>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</si>
  <si>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</si>
  <si>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</si>
  <si>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</si>
  <si>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</si>
  <si>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</si>
  <si>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</si>
  <si>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</si>
  <si>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</si>
  <si>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</si>
  <si>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</si>
  <si>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</si>
  <si>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</si>
  <si>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</si>
  <si>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</si>
  <si>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</si>
  <si>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</si>
  <si>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</si>
  <si>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</si>
  <si>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</si>
  <si>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</si>
  <si>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</si>
  <si>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</si>
  <si>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</si>
  <si>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</si>
  <si>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</si>
  <si>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</si>
  <si>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</si>
  <si>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</si>
  <si>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</si>
  <si>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</si>
  <si>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</si>
  <si>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</si>
  <si>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</si>
  <si>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</si>
  <si>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</si>
  <si>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</si>
  <si>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</si>
  <si>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</si>
  <si>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20212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</si>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</sst>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740</v>
      </c>
      <c r="E5" s="213">
        <v>740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1668675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-707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-113881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-497</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1370310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v>
      </c>
      <c r="E25" s="217">
        <f>+D25</f>
        <v>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4722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v>
      </c>
      <c r="E31" s="217">
        <f>+D31</f>
        <v>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16710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30</v>
      </c>
      <c r="E46" s="217">
        <f>+D46</f>
        <v>30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67374</v>
      </c>
      <c r="AU46" s="220"/>
      <c r="AV46" s="220"/>
      <c r="AW46" s="297"/>
    </row>
    <row r="47" spans="1:49" x14ac:dyDescent="0.2">
      <c r="B47" s="245" t="s">
        <v>263</v>
      </c>
      <c r="C47" s="203" t="s">
        <v>21</v>
      </c>
      <c r="D47" s="216">
        <v>-2</v>
      </c>
      <c r="E47" s="217">
        <f>+D47</f>
        <v>-2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416007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f>+D49</f>
        <v>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2772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74</v>
      </c>
      <c r="E51" s="217">
        <f>+D51</f>
        <v>74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166509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f>+D56</f>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1608</v>
      </c>
      <c r="AU56" s="230"/>
      <c r="AV56" s="230"/>
      <c r="AW56" s="288"/>
    </row>
    <row r="57" spans="2:49" x14ac:dyDescent="0.2">
      <c r="B57" s="245" t="s">
        <v>272</v>
      </c>
      <c r="C57" s="203" t="s">
        <v>25</v>
      </c>
      <c r="D57" s="231">
        <v>0</v>
      </c>
      <c r="E57" s="232">
        <f>+D57</f>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2650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v>
      </c>
      <c r="E59" s="232">
        <f>+D59</f>
        <v>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28983</v>
      </c>
      <c r="AU59" s="233"/>
      <c r="AV59" s="233"/>
      <c r="AW59" s="289"/>
    </row>
    <row r="60" spans="2:49" x14ac:dyDescent="0.2">
      <c r="B60" s="245" t="s">
        <v>275</v>
      </c>
      <c r="C60" s="203"/>
      <c r="D60" s="234">
        <f>+D59/12</f>
        <v>0.75</v>
      </c>
      <c r="E60" s="235">
        <f>+D60</f>
        <v>0.75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2415.25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730</v>
      </c>
      <c r="E5" s="326">
        <f>+D5-D7</f>
        <v>730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1682897</v>
      </c>
      <c r="AU5" s="327"/>
      <c r="AV5" s="369"/>
      <c r="AW5" s="373"/>
    </row>
    <row r="6" spans="2:49" x14ac:dyDescent="0.2">
      <c r="B6" s="343" t="s">
        <v>278</v>
      </c>
      <c r="C6" s="331" t="s">
        <v>8</v>
      </c>
      <c r="D6" s="318">
        <v>10</v>
      </c>
      <c r="E6" s="319">
        <f>+D6</f>
        <v>10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40700</v>
      </c>
      <c r="AU6" s="321"/>
      <c r="AV6" s="368"/>
      <c r="AW6" s="374"/>
    </row>
    <row r="7" spans="2:49" x14ac:dyDescent="0.2">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55923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1395019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25209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6160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898174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497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936370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665955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671517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-497</v>
      </c>
      <c r="E54" s="323">
        <f>+E24+E27+E31+E35-E36</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1370310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5385</v>
      </c>
      <c r="D5" s="403">
        <v>-1461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5057</v>
      </c>
      <c r="D6" s="398">
        <v>493</v>
      </c>
      <c r="E6" s="400">
        <v>0</v>
      </c>
      <c r="F6" s="400">
        <f>+E6+D6+C6</f>
        <v>5550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5057</v>
      </c>
      <c r="D12" s="400">
        <f t="shared" ref="D12:E12" si="0">+D6</f>
        <v>493</v>
      </c>
      <c r="E12" s="400">
        <f t="shared" si="0"/>
        <v>0</v>
      </c>
      <c r="F12" s="400">
        <f>+E12+D12+C12</f>
        <v>5550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19111</v>
      </c>
      <c r="D15" s="403">
        <v>6266</v>
      </c>
      <c r="E15" s="395">
        <v>740</v>
      </c>
      <c r="F15" s="395">
        <f t="shared" ref="F15:F17" si="1">+E15+D15+C15</f>
        <v>26117</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241</v>
      </c>
      <c r="D16" s="398">
        <v>110</v>
      </c>
      <c r="E16" s="400">
        <v>10</v>
      </c>
      <c r="F16" s="400">
        <f t="shared" si="1"/>
        <v>361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18870</v>
      </c>
      <c r="D17" s="400">
        <f t="shared" ref="D17:E17" si="2">+D15-D16</f>
        <v>6156</v>
      </c>
      <c r="E17" s="400">
        <f t="shared" si="2"/>
        <v>730</v>
      </c>
      <c r="F17" s="400">
        <f t="shared" si="1"/>
        <v>25756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3</v>
      </c>
      <c r="E38" s="432">
        <v>1</v>
      </c>
      <c r="F38" s="432">
        <f>+E38+D38+C38</f>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