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<sst xmlns="http://schemas.openxmlformats.org/spreadsheetml/2006/main" count="609" uniqueCount="515">
  <si>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</si>
  <si>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</si>
  <si>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</si>
  <si>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</si>
  <si>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</si>
  <si>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</si>
  <si>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</si>
  <si>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</si>
  <si>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</si>
  <si>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</si>
  <si>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</si>
  <si>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</si>
  <si>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</si>
  <si>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</si>
  <si>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</si>
  <si>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</si>
  <si>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</si>
  <si>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</si>
  <si>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</si>
  <si>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</si>
  <si>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</si>
  <si>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</si>
  <si>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</si>
  <si>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</si>
  <si>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</si>
  <si>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</si>
  <si>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</si>
  <si>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</si>
  <si>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</si>
  <si>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</si>
  <si>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</si>
  <si>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</si>
  <si>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</si>
  <si>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</si>
  <si>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</si>
  <si>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</si>
  <si>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</si>
  <si>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</si>
  <si>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</si>
  <si>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</si>
  <si>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</si>
  <si>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</si>
  <si>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</si>
  <si>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</si>
  <si>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</si>
  <si>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</si>
  <si>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</si>
  <si>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</si>
  <si>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</si>
  <si>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</si>
  <si>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</si>
  <si>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</si>
  <si>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</si>
  <si>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</si>
  <si>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</si>
  <si>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</si>
  <si>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</si>
  <si>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</si>
  <si>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</si>
  <si>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</si>
  <si>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</si>
  <si>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</si>
  <si>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</si>
  <si>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</si>
  <si>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</si>
  <si>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</si>
  <si>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</si>
  <si>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</si>
  <si>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</si>
  <si>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</si>
  <si>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</si>
  <si>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</si>
  <si>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</si>
  <si>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</si>
  <si>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</si>
  <si>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</si>
  <si>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</si>
  <si>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</si>
  <si>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</si>
  <si>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</si>
  <si>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</si>
  <si>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</si>
  <si>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</si>
  <si>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</si>
  <si>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</si>
  <si>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</si>
  <si>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</si>
  <si>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</si>
  <si>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</si>
  <si>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</si>
  <si>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</si>
  <si>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</si>
  <si>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</si>
  <si>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</si>
  <si>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</si>
  <si>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</si>
  <si>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</si>
  <si>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</si>
  <si>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</si>
  <si>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</si>
  <si>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</si>
  <si>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</si>
  <si>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</si>
  <si>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</si>
  <si>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</si>
  <si>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</si>
  <si>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</si>
  <si>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</si>
  <si>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</si>
  <si>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</si>
  <si>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</si>
  <si>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</si>
  <si>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</si>
  <si>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</si>
  <si>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</si>
  <si>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</si>
  <si>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</si>
  <si>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</si>
  <si>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</si>
  <si>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</si>
  <si>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</si>
  <si>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</si>
  <si>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</si>
  <si>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</si>
  <si>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</si>
  <si>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</si>
  <si>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</si>
  <si>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</si>
  <si>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</si>
  <si>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</si>
  <si>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</si>
  <si>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</si>
  <si>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</si>
  <si>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</si>
  <si>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</si>
  <si>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</si>
  <si>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</si>
  <si>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</si>
  <si>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</si>
  <si>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</si>
  <si>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</si>
  <si>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</si>
  <si>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</si>
  <si>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</si>
  <si>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</si>
  <si>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</si>
  <si>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</si>
  <si>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</si>
  <si>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</si>
  <si>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</si>
  <si>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</si>
  <si>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</si>
  <si>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</si>
  <si>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</si>
  <si>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</si>
  <si>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</si>
  <si>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</si>
  <si>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</si>
  <si>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</si>
  <si>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</si>
  <si>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</si>
  <si>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</si>
  <si>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</si>
  <si>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</si>
  <si>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</si>
  <si>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</si>
  <si>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</si>
  <si>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</si>
  <si>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</si>
  <si>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</si>
  <si>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</si>
  <si>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</si>
  <si>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</si>
  <si>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</si>
  <si>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</si>
  <si>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</si>
  <si>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</si>
  <si>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</si>
  <si>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</si>
  <si>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</si>
  <si>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</si>
  <si>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</si>
  <si>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</si>
  <si>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</si>
  <si>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</si>
  <si>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</si>
  <si>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</si>
  <si>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</si>
  <si>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</si>
  <si>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</si>
  <si>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</si>
  <si>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</si>
  <si>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</si>
  <si>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</si>
  <si>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</si>
  <si>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</si>
  <si>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</si>
  <si>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</si>
  <si>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</si>
  <si>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</si>
  <si>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</si>
  <si>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</si>
  <si>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</si>
  <si>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</si>
  <si>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</si>
  <si>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</si>
  <si>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</si>
  <si>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</si>
  <si>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</si>
  <si>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</si>
  <si>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</si>
  <si>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</si>
  <si>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</si>
  <si>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</si>
  <si>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</si>
  <si>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</si>
  <si>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</si>
  <si>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</si>
  <si>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</si>
  <si>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</si>
  <si>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</si>
  <si>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</si>
  <si>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</si>
  <si>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</si>
  <si>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</si>
  <si>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</si>
  <si>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</si>
  <si>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</si>
  <si>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</si>
  <si>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</si>
  <si>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</si>
  <si>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</si>
  <si>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</si>
  <si>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</si>
  <si>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</si>
  <si>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</si>
  <si>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</si>
  <si>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</si>
  <si>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</si>
  <si>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</si>
  <si>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</si>
  <si>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</si>
  <si>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</si>
  <si>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</si>
  <si>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</si>
  <si>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</si>
  <si>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</si>
  <si>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</si>
  <si>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</si>
  <si>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</si>
  <si>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</si>
  <si>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</si>
  <si>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</si>
  <si>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</si>
  <si>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</si>
  <si>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</si>
  <si>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</si>
  <si>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</si>
  <si>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</si>
  <si>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</si>
  <si>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</si>
  <si>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</si>
  <si>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</si>
  <si>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</si>
  <si>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</si>
  <si>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</si>
  <si>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</si>
  <si>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</si>
  <si>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</si>
  <si>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</si>
  <si>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</si>
  <si>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</si>
  <si>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</si>
  <si>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</si>
  <si>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</si>
  <si>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</si>
  <si>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</si>
  <si>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</si>
  <si>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</si>
  <si>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</si>
  <si>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</si>
  <si>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</si>
  <si>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</si>
  <si>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</si>
  <si>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</si>
  <si>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</si>
  <si>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</si>
  <si>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</si>
  <si>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</si>
  <si>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</si>
  <si>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</si>
  <si>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</si>
  <si>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</si>
  <si>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</si>
  <si>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</si>
  <si>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</si>
  <si>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</si>
  <si>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</si>
  <si>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</si>
  <si>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</si>
  <si>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</si>
  <si>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</si>
  <si>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</si>
  <si>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</si>
  <si>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</si>
  <si>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</si>
  <si>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</si>
  <si>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</si>
  <si>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</si>
  <si>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</si>
  <si>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</si>
  <si>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</si>
  <si>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</si>
  <si>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</si>
  <si>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</si>
  <si>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</si>
  <si>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</si>
  <si>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</si>
  <si>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</si>
  <si>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</si>
  <si>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</si>
  <si>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</si>
  <si>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</si>
  <si>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</si>
  <si>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</si>
  <si>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</si>
  <si>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</si>
  <si>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</si>
  <si>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</si>
  <si>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</si>
  <si>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</si>
  <si>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</si>
  <si>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</si>
  <si>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</si>
  <si>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</si>
  <si>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</si>
  <si>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</si>
  <si>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</si>
  <si>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</si>
  <si>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</si>
  <si>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</si>
  <si>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</si>
  <si>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</si>
  <si>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</si>
  <si>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</si>
  <si>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</si>
  <si>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</si>
  <si>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</si>
  <si>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</si>
  <si>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</si>
  <si>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</si>
  <si>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</si>
  <si>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</si>
  <si>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</si>
  <si>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</si>
  <si>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</si>
  <si>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</si>
  <si>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</si>
  <si>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</si>
  <si>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</si>
  <si>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</si>
  <si>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</si>
  <si>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</si>
  <si>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</si>
  <si>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</si>
  <si>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</si>
  <si>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</si>
  <si>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</si>
  <si>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</si>
  <si>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</si>
  <si>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</si>
  <si>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</si>
  <si>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</si>
  <si>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</si>
  <si>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</si>
  <si>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</si>
  <si>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</si>
  <si>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</si>
  <si>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</si>
  <si>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</si>
  <si>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</si>
  <si>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</si>
  <si>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</si>
  <si>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</si>
  <si>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</si>
  <si>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</si>
  <si>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</si>
  <si>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</si>
  <si>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</si>
  <si>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</si>
  <si>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</si>
  <si>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</si>
  <si>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</si>
  <si>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</si>
  <si>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</si>
  <si>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</si>
  <si>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</si>
  <si>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</si>
  <si>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</si>
  <si>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</si>
  <si>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</si>
  <si>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</si>
  <si>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</si>
  <si>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</si>
  <si>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</si>
  <si>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</si>
  <si>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</si>
  <si>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</si>
  <si>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</si>
  <si>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</si>
  <si>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</si>
  <si>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</si>
  <si>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</si>
  <si>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</si>
  <si>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</si>
  <si>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</si>
  <si>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</si>
  <si>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</si>
  <si>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</si>
  <si>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</si>
  <si>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</si>
  <si>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</si>
  <si>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</si>
  <si>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</si>
  <si>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</si>
  <si>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</si>
  <si>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</si>
  <si>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</si>
  <si>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</si>
  <si>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</si>
  <si>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</si>
  <si>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</si>
  <si>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</si>
  <si>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</si>
  <si>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</si>
  <si>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</si>
  <si>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</si>
  <si>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</si>
  <si>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</si>
  <si>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</si>
  <si>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</si>
  <si>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</si>
  <si>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</si>
  <si>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</si>
  <si>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</si>
  <si>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</si>
  <si>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</si>
  <si>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</si>
  <si>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</si>
  <si>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</si>
  <si>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</si>
  <si>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</si>
  <si>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</si>
  <si>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</si>
  <si>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</si>
  <si>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</si>
  <si>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</si>
  <si>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</si>
  <si>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</si>
  <si>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</si>
  <si>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</si>
  <si>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</si>
  <si>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</si>
  <si>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</si>
  <si>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</si>
  <si>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</si>
  <si>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</si>
  <si>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</si>
  <si>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</si>
  <si>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</si>
  <si>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</si>
  <si>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</si>
  <si>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</si>
  <si>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</si>
  <si>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</si>
  <si>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</si>
  <si>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</si>
  <si>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</si>
  <si>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</si>
  <si>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</si>
  <si>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</si>
  <si>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</si>
  <si>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</si>
  <si>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</si>
  <si>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</si>
  <si>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</si>
  <si>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</si>
  <si>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</si>
  <si>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</si>
  <si>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</si>
  <si>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</si>
  <si>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</si>
  <si>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</si>
  <si>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</si>
  <si>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</si>
  <si>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</si>
  <si>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</si>
  <si>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</si>
  <si>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</si>
  <si>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</si>
  <si>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</si>
  <si>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31195</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</si>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</sst>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10"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184</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2" zoomScale="80" zoomScaleNormal="80" workbookViewId="0">
      <pane xSplit="2" topLeftCell="AR1" activePane="topRight" state="frozen"/>
      <selection activeCell="B1" sqref="B1"/>
      <selection pane="top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21521139</v>
      </c>
      <c r="E5" s="106">
        <v>24451874.119999997</v>
      </c>
      <c r="F5" s="106">
        <v>0</v>
      </c>
      <c r="G5" s="106">
        <v>0</v>
      </c>
      <c r="H5" s="106">
        <v>0</v>
      </c>
      <c r="I5" s="105">
        <v>11718504.920000002</v>
      </c>
      <c r="J5" s="105">
        <v>10113048</v>
      </c>
      <c r="K5" s="106">
        <v>10696656.59</v>
      </c>
      <c r="L5" s="106">
        <v>0</v>
      </c>
      <c r="M5" s="106">
        <v>0</v>
      </c>
      <c r="N5" s="106">
        <v>0</v>
      </c>
      <c r="O5" s="105">
        <v>2176879.17</v>
      </c>
      <c r="P5" s="105">
        <v>114007621</v>
      </c>
      <c r="Q5" s="106">
        <v>114007621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5">
        <v>3525361</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-384701</v>
      </c>
      <c r="E8" s="289"/>
      <c r="F8" s="290"/>
      <c r="G8" s="290"/>
      <c r="H8" s="290"/>
      <c r="I8" s="293"/>
      <c r="J8" s="109">
        <v>-89346</v>
      </c>
      <c r="K8" s="289"/>
      <c r="L8" s="290"/>
      <c r="M8" s="290"/>
      <c r="N8" s="290"/>
      <c r="O8" s="293"/>
      <c r="P8" s="109">
        <v>-1043962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19640150</v>
      </c>
      <c r="E12" s="106">
        <v>21757491.619999997</v>
      </c>
      <c r="F12" s="106">
        <v>0</v>
      </c>
      <c r="G12" s="106">
        <v>0</v>
      </c>
      <c r="H12" s="106">
        <v>0</v>
      </c>
      <c r="I12" s="105">
        <v>14639667.151029162</v>
      </c>
      <c r="J12" s="105">
        <v>8467106</v>
      </c>
      <c r="K12" s="106">
        <v>8745672.8599999994</v>
      </c>
      <c r="L12" s="106">
        <v>0</v>
      </c>
      <c r="M12" s="106">
        <v>0</v>
      </c>
      <c r="N12" s="106">
        <v>0</v>
      </c>
      <c r="O12" s="105">
        <v>2438554.3700000006</v>
      </c>
      <c r="P12" s="105">
        <v>105706698</v>
      </c>
      <c r="Q12" s="106">
        <v>105932748.11999996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5">
        <v>2903878</v>
      </c>
      <c r="AU12" s="107">
        <v>0</v>
      </c>
      <c r="AV12" s="312"/>
      <c r="AW12" s="317"/>
    </row>
    <row r="13" spans="1:49" ht="25.5" x14ac:dyDescent="0.2">
      <c r="B13" s="155" t="s">
        <v>230</v>
      </c>
      <c r="C13" s="62" t="s">
        <v>37</v>
      </c>
      <c r="D13" s="109">
        <v>2485824</v>
      </c>
      <c r="E13" s="110">
        <v>2525304</v>
      </c>
      <c r="F13" s="110"/>
      <c r="G13" s="289"/>
      <c r="H13" s="290"/>
      <c r="I13" s="109">
        <v>1733524</v>
      </c>
      <c r="J13" s="109">
        <v>1712668</v>
      </c>
      <c r="K13" s="110">
        <v>1848580.8899999997</v>
      </c>
      <c r="L13" s="110"/>
      <c r="M13" s="289"/>
      <c r="N13" s="290"/>
      <c r="O13" s="109">
        <v>605914.62999999989</v>
      </c>
      <c r="P13" s="109">
        <v>21846389</v>
      </c>
      <c r="Q13" s="110">
        <v>20480076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135378</v>
      </c>
      <c r="E14" s="110">
        <v>135378</v>
      </c>
      <c r="F14" s="110"/>
      <c r="G14" s="288"/>
      <c r="H14" s="291"/>
      <c r="I14" s="109">
        <v>92931.786458976829</v>
      </c>
      <c r="J14" s="109">
        <v>221388</v>
      </c>
      <c r="K14" s="110">
        <v>221388</v>
      </c>
      <c r="L14" s="110"/>
      <c r="M14" s="288"/>
      <c r="N14" s="291"/>
      <c r="O14" s="109">
        <v>72565.016096129941</v>
      </c>
      <c r="P14" s="109">
        <v>2823968</v>
      </c>
      <c r="Q14" s="110">
        <v>2823968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-2023485</v>
      </c>
      <c r="E16" s="289"/>
      <c r="F16" s="290"/>
      <c r="G16" s="291"/>
      <c r="H16" s="291"/>
      <c r="I16" s="293"/>
      <c r="J16" s="109">
        <v>0</v>
      </c>
      <c r="K16" s="289"/>
      <c r="L16" s="290"/>
      <c r="M16" s="291"/>
      <c r="N16" s="291"/>
      <c r="O16" s="293"/>
      <c r="P16" s="109">
        <v>-530723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-873000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676768</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6">
        <v>0</v>
      </c>
      <c r="E22" s="115">
        <v>0</v>
      </c>
      <c r="F22" s="115">
        <v>0</v>
      </c>
      <c r="G22" s="115">
        <v>0</v>
      </c>
      <c r="H22" s="115">
        <v>0</v>
      </c>
      <c r="I22" s="114">
        <v>0</v>
      </c>
      <c r="J22" s="116">
        <v>0</v>
      </c>
      <c r="K22" s="115">
        <v>0</v>
      </c>
      <c r="L22" s="115">
        <v>0</v>
      </c>
      <c r="M22" s="115">
        <v>0</v>
      </c>
      <c r="N22" s="115">
        <v>0</v>
      </c>
      <c r="O22" s="114">
        <v>0</v>
      </c>
      <c r="P22" s="116">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3093</v>
      </c>
      <c r="K25" s="110">
        <v>3093</v>
      </c>
      <c r="L25" s="110"/>
      <c r="M25" s="110"/>
      <c r="N25" s="110"/>
      <c r="O25" s="109"/>
      <c r="P25" s="109">
        <v>34871</v>
      </c>
      <c r="Q25" s="110">
        <v>34871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v>4559.6099999999997</v>
      </c>
      <c r="J26" s="109"/>
      <c r="K26" s="110"/>
      <c r="L26" s="110"/>
      <c r="M26" s="110"/>
      <c r="N26" s="110"/>
      <c r="O26" s="109">
        <v>955.75</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104271.17</v>
      </c>
      <c r="J27" s="109"/>
      <c r="K27" s="110"/>
      <c r="L27" s="110"/>
      <c r="M27" s="110"/>
      <c r="N27" s="110"/>
      <c r="O27" s="109">
        <v>22309</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v>24802.18</v>
      </c>
      <c r="J28" s="109"/>
      <c r="K28" s="110"/>
      <c r="L28" s="110"/>
      <c r="M28" s="110"/>
      <c r="N28" s="110"/>
      <c r="O28" s="109">
        <v>30146.95</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v>9456.65</v>
      </c>
      <c r="J30" s="109"/>
      <c r="K30" s="110"/>
      <c r="L30" s="110"/>
      <c r="M30" s="110"/>
      <c r="N30" s="110"/>
      <c r="O30" s="109">
        <v>1977.5</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894206</v>
      </c>
      <c r="E31" s="110">
        <v>894206</v>
      </c>
      <c r="F31" s="110"/>
      <c r="G31" s="110"/>
      <c r="H31" s="110"/>
      <c r="I31" s="109">
        <v>115141.6</v>
      </c>
      <c r="J31" s="109">
        <v>350270</v>
      </c>
      <c r="K31" s="110">
        <v>350270</v>
      </c>
      <c r="L31" s="110"/>
      <c r="M31" s="110"/>
      <c r="N31" s="110"/>
      <c r="O31" s="109">
        <v>24634.75</v>
      </c>
      <c r="P31" s="109">
        <v>4060292</v>
      </c>
      <c r="Q31" s="110">
        <v>4060292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41827</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667</v>
      </c>
      <c r="E35" s="110">
        <v>667</v>
      </c>
      <c r="F35" s="110"/>
      <c r="G35" s="110"/>
      <c r="H35" s="110"/>
      <c r="I35" s="109"/>
      <c r="J35" s="109">
        <v>346</v>
      </c>
      <c r="K35" s="110">
        <v>346</v>
      </c>
      <c r="L35" s="110"/>
      <c r="M35" s="110"/>
      <c r="N35" s="110"/>
      <c r="O35" s="109"/>
      <c r="P35" s="109">
        <v>3902</v>
      </c>
      <c r="Q35" s="110">
        <v>3902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114985</v>
      </c>
      <c r="E37" s="118">
        <v>114985</v>
      </c>
      <c r="F37" s="118"/>
      <c r="G37" s="118"/>
      <c r="H37" s="118"/>
      <c r="I37" s="117">
        <v>62553</v>
      </c>
      <c r="J37" s="117">
        <v>61364</v>
      </c>
      <c r="K37" s="118">
        <v>61364</v>
      </c>
      <c r="L37" s="118"/>
      <c r="M37" s="118"/>
      <c r="N37" s="118"/>
      <c r="O37" s="117">
        <v>14253</v>
      </c>
      <c r="P37" s="117">
        <v>716367</v>
      </c>
      <c r="Q37" s="118">
        <v>716367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13</v>
      </c>
      <c r="E40" s="110">
        <v>13</v>
      </c>
      <c r="F40" s="110"/>
      <c r="G40" s="110"/>
      <c r="H40" s="110"/>
      <c r="I40" s="109">
        <v>6</v>
      </c>
      <c r="J40" s="109">
        <v>6739</v>
      </c>
      <c r="K40" s="110">
        <v>6739</v>
      </c>
      <c r="L40" s="110"/>
      <c r="M40" s="110"/>
      <c r="N40" s="110"/>
      <c r="O40" s="109">
        <v>1565</v>
      </c>
      <c r="P40" s="109">
        <v>78486</v>
      </c>
      <c r="Q40" s="110">
        <v>78486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v>
      </c>
      <c r="AU40" s="113"/>
      <c r="AV40" s="113"/>
      <c r="AW40" s="318"/>
    </row>
    <row r="41" spans="1:49" s="5" customFormat="1" ht="25.5" x14ac:dyDescent="0.2">
      <c r="A41" s="35"/>
      <c r="B41" s="158" t="s">
        <v>258</v>
      </c>
      <c r="C41" s="62" t="s">
        <v>129</v>
      </c>
      <c r="D41" s="109">
        <v>55942</v>
      </c>
      <c r="E41" s="110">
        <v>55942</v>
      </c>
      <c r="F41" s="110"/>
      <c r="G41" s="110"/>
      <c r="H41" s="110"/>
      <c r="I41" s="109">
        <v>24136</v>
      </c>
      <c r="J41" s="109">
        <v>21730</v>
      </c>
      <c r="K41" s="110">
        <v>21730</v>
      </c>
      <c r="L41" s="110"/>
      <c r="M41" s="110"/>
      <c r="N41" s="110"/>
      <c r="O41" s="109">
        <v>5047</v>
      </c>
      <c r="P41" s="109">
        <v>253907</v>
      </c>
      <c r="Q41" s="110">
        <v>253907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14958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65184</v>
      </c>
      <c r="E44" s="118">
        <v>65184</v>
      </c>
      <c r="F44" s="118"/>
      <c r="G44" s="118"/>
      <c r="H44" s="118"/>
      <c r="I44" s="117">
        <v>28124</v>
      </c>
      <c r="J44" s="117">
        <v>25321</v>
      </c>
      <c r="K44" s="118">
        <v>25321</v>
      </c>
      <c r="L44" s="118"/>
      <c r="M44" s="118"/>
      <c r="N44" s="118"/>
      <c r="O44" s="117">
        <v>5881</v>
      </c>
      <c r="P44" s="117">
        <v>295858</v>
      </c>
      <c r="Q44" s="118">
        <v>295858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299205</v>
      </c>
      <c r="E45" s="110">
        <v>299205</v>
      </c>
      <c r="F45" s="110"/>
      <c r="G45" s="110"/>
      <c r="H45" s="110"/>
      <c r="I45" s="109">
        <v>129091</v>
      </c>
      <c r="J45" s="109">
        <v>117441</v>
      </c>
      <c r="K45" s="110">
        <v>117441</v>
      </c>
      <c r="L45" s="110"/>
      <c r="M45" s="110"/>
      <c r="N45" s="110"/>
      <c r="O45" s="109">
        <v>27277</v>
      </c>
      <c r="P45" s="109">
        <v>1372348</v>
      </c>
      <c r="Q45" s="110">
        <v>1372348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114219</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1150818</v>
      </c>
      <c r="E47" s="110">
        <v>1150818</v>
      </c>
      <c r="F47" s="110"/>
      <c r="G47" s="110"/>
      <c r="H47" s="110"/>
      <c r="I47" s="109">
        <v>655788</v>
      </c>
      <c r="J47" s="109">
        <v>396871</v>
      </c>
      <c r="K47" s="110">
        <v>396871</v>
      </c>
      <c r="L47" s="110"/>
      <c r="M47" s="110"/>
      <c r="N47" s="110"/>
      <c r="O47" s="109">
        <v>144910.29999999999</v>
      </c>
      <c r="P47" s="109">
        <v>4621967</v>
      </c>
      <c r="Q47" s="110">
        <v>4621967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396113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23702</v>
      </c>
      <c r="E49" s="110">
        <v>23702</v>
      </c>
      <c r="F49" s="110"/>
      <c r="G49" s="110"/>
      <c r="H49" s="110"/>
      <c r="I49" s="109">
        <v>10226</v>
      </c>
      <c r="J49" s="109">
        <v>12835</v>
      </c>
      <c r="K49" s="110">
        <v>12835</v>
      </c>
      <c r="L49" s="110"/>
      <c r="M49" s="110"/>
      <c r="N49" s="110"/>
      <c r="O49" s="109">
        <v>2981</v>
      </c>
      <c r="P49" s="109">
        <v>149976</v>
      </c>
      <c r="Q49" s="110">
        <v>149976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5711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353684</v>
      </c>
      <c r="E51" s="110">
        <v>353684</v>
      </c>
      <c r="F51" s="110"/>
      <c r="G51" s="110"/>
      <c r="H51" s="110"/>
      <c r="I51" s="109">
        <v>152596</v>
      </c>
      <c r="J51" s="109">
        <v>192606</v>
      </c>
      <c r="K51" s="110">
        <v>192606</v>
      </c>
      <c r="L51" s="110"/>
      <c r="M51" s="110"/>
      <c r="N51" s="110"/>
      <c r="O51" s="109">
        <v>44735</v>
      </c>
      <c r="P51" s="109">
        <v>2248380</v>
      </c>
      <c r="Q51" s="110">
        <v>2248380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114116</v>
      </c>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4901</v>
      </c>
      <c r="E56" s="122">
        <v>4901</v>
      </c>
      <c r="F56" s="122"/>
      <c r="G56" s="122"/>
      <c r="H56" s="122"/>
      <c r="I56" s="121">
        <v>3336</v>
      </c>
      <c r="J56" s="121">
        <v>1434</v>
      </c>
      <c r="K56" s="122">
        <v>1434</v>
      </c>
      <c r="L56" s="122"/>
      <c r="M56" s="122"/>
      <c r="N56" s="122"/>
      <c r="O56" s="121">
        <v>469</v>
      </c>
      <c r="P56" s="121">
        <v>12083</v>
      </c>
      <c r="Q56" s="122">
        <v>12083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1595</v>
      </c>
      <c r="AU56" s="123"/>
      <c r="AV56" s="123"/>
      <c r="AW56" s="309"/>
    </row>
    <row r="57" spans="2:49" x14ac:dyDescent="0.2">
      <c r="B57" s="161" t="s">
        <v>273</v>
      </c>
      <c r="C57" s="62" t="s">
        <v>25</v>
      </c>
      <c r="D57" s="124">
        <v>5417</v>
      </c>
      <c r="E57" s="125">
        <v>5417</v>
      </c>
      <c r="F57" s="125"/>
      <c r="G57" s="125"/>
      <c r="H57" s="125"/>
      <c r="I57" s="124">
        <v>2817</v>
      </c>
      <c r="J57" s="124">
        <v>2400</v>
      </c>
      <c r="K57" s="110">
        <v>2400</v>
      </c>
      <c r="L57" s="125"/>
      <c r="M57" s="125"/>
      <c r="N57" s="125"/>
      <c r="O57" s="124">
        <v>827</v>
      </c>
      <c r="P57" s="124">
        <v>23748</v>
      </c>
      <c r="Q57" s="110">
        <v>23748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1595</v>
      </c>
      <c r="AU57" s="126"/>
      <c r="AV57" s="126"/>
      <c r="AW57" s="310"/>
    </row>
    <row r="58" spans="2:49" x14ac:dyDescent="0.2">
      <c r="B58" s="161" t="s">
        <v>274</v>
      </c>
      <c r="C58" s="62" t="s">
        <v>26</v>
      </c>
      <c r="D58" s="330"/>
      <c r="E58" s="331"/>
      <c r="F58" s="331"/>
      <c r="G58" s="331"/>
      <c r="H58" s="331"/>
      <c r="I58" s="330"/>
      <c r="J58" s="124">
        <v>154</v>
      </c>
      <c r="K58" s="110">
        <v>154</v>
      </c>
      <c r="L58" s="125"/>
      <c r="M58" s="125"/>
      <c r="N58" s="125"/>
      <c r="O58" s="124">
        <v>76</v>
      </c>
      <c r="P58" s="124">
        <v>127</v>
      </c>
      <c r="Q58" s="110">
        <v>127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62624</v>
      </c>
      <c r="E59" s="125">
        <v>62624</v>
      </c>
      <c r="F59" s="125"/>
      <c r="G59" s="125"/>
      <c r="H59" s="125"/>
      <c r="I59" s="124">
        <v>27019</v>
      </c>
      <c r="J59" s="124">
        <v>24326</v>
      </c>
      <c r="K59" s="110">
        <v>24326</v>
      </c>
      <c r="L59" s="125"/>
      <c r="M59" s="125"/>
      <c r="N59" s="125"/>
      <c r="O59" s="124">
        <v>5650</v>
      </c>
      <c r="P59" s="124">
        <v>284238</v>
      </c>
      <c r="Q59" s="110">
        <v>284238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19712</v>
      </c>
      <c r="AU59" s="126"/>
      <c r="AV59" s="126"/>
      <c r="AW59" s="310"/>
    </row>
    <row r="60" spans="2:49" x14ac:dyDescent="0.2">
      <c r="B60" s="161" t="s">
        <v>276</v>
      </c>
      <c r="C60" s="62"/>
      <c r="D60" s="127">
        <v>5218.666666666667</v>
      </c>
      <c r="E60" s="128">
        <v>5218.666666666667</v>
      </c>
      <c r="F60" s="128">
        <v>0</v>
      </c>
      <c r="G60" s="128">
        <v>0</v>
      </c>
      <c r="H60" s="128">
        <v>0</v>
      </c>
      <c r="I60" s="127">
        <v>2251.5833333333335</v>
      </c>
      <c r="J60" s="127">
        <v>2027.1666666666667</v>
      </c>
      <c r="K60" s="128">
        <v>2027.1666666666667</v>
      </c>
      <c r="L60" s="128">
        <v>0</v>
      </c>
      <c r="M60" s="128">
        <v>0</v>
      </c>
      <c r="N60" s="128">
        <v>0</v>
      </c>
      <c r="O60" s="127">
        <v>470.83333333333331</v>
      </c>
      <c r="P60" s="127">
        <v>23686.5</v>
      </c>
      <c r="Q60" s="128">
        <v>23686.5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1642.6666666666667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0:AD32 D44:AD47 D49:AD52 D37:AD42">
    <cfRule type="cellIs" dxfId="574" priority="45" stopIfTrue="1" operator="lessThan">
      <formula>0</formula>
    </cfRule>
  </conditionalFormatting>
  <conditionalFormatting sqref="AS53">
    <cfRule type="cellIs" dxfId="573" priority="44" stopIfTrue="1" operator="lessThan">
      <formula>0</formula>
    </cfRule>
  </conditionalFormatting>
  <conditionalFormatting sqref="G56:I57 G59:I59 D59 D56:D57 G7:I7 E13:F15 D6:D10 D13:D21">
    <cfRule type="cellIs" dxfId="572" priority="107" stopIfTrue="1" operator="lessThan">
      <formula>0</formula>
    </cfRule>
  </conditionalFormatting>
  <conditionalFormatting sqref="AI34:AI35">
    <cfRule type="cellIs" dxfId="571" priority="62" stopIfTrue="1" operator="lessThan">
      <formula>0</formula>
    </cfRule>
  </conditionalFormatting>
  <conditionalFormatting sqref="AQ56:AR57 AQ59:AR59 AN59 AN56:AN57">
    <cfRule type="cellIs" dxfId="570" priority="12" stopIfTrue="1" operator="lessThan">
      <formula>0</formula>
    </cfRule>
  </conditionalFormatting>
  <conditionalFormatting sqref="M7:O7 J6:J10">
    <cfRule type="cellIs" dxfId="569" priority="104" stopIfTrue="1" operator="lessThan">
      <formula>0</formula>
    </cfRule>
  </conditionalFormatting>
  <conditionalFormatting sqref="S7:T7 P6:P10">
    <cfRule type="cellIs" dxfId="568" priority="102" stopIfTrue="1" operator="lessThan">
      <formula>0</formula>
    </cfRule>
  </conditionalFormatting>
  <conditionalFormatting sqref="U6:U10">
    <cfRule type="cellIs" dxfId="567" priority="101" stopIfTrue="1" operator="lessThan">
      <formula>0</formula>
    </cfRule>
  </conditionalFormatting>
  <conditionalFormatting sqref="X6:X10">
    <cfRule type="cellIs" dxfId="566" priority="100" stopIfTrue="1" operator="lessThan">
      <formula>0</formula>
    </cfRule>
  </conditionalFormatting>
  <conditionalFormatting sqref="AA6:AA10">
    <cfRule type="cellIs" dxfId="565" priority="99" stopIfTrue="1" operator="lessThan">
      <formula>0</formula>
    </cfRule>
  </conditionalFormatting>
  <conditionalFormatting sqref="AD6:AD10">
    <cfRule type="cellIs" dxfId="564" priority="98" stopIfTrue="1" operator="lessThan">
      <formula>0</formula>
    </cfRule>
  </conditionalFormatting>
  <conditionalFormatting sqref="AI6:AI10">
    <cfRule type="cellIs" dxfId="563" priority="97" stopIfTrue="1" operator="lessThan">
      <formula>0</formula>
    </cfRule>
  </conditionalFormatting>
  <conditionalFormatting sqref="AT6:AT10">
    <cfRule type="cellIs" dxfId="562" priority="94" stopIfTrue="1" operator="lessThan">
      <formula>0</formula>
    </cfRule>
  </conditionalFormatting>
  <conditionalFormatting sqref="AS6:AS10">
    <cfRule type="cellIs" dxfId="561" priority="95" stopIfTrue="1" operator="lessThan">
      <formula>0</formula>
    </cfRule>
  </conditionalFormatting>
  <conditionalFormatting sqref="AU6:AU10">
    <cfRule type="cellIs" dxfId="560" priority="93" stopIfTrue="1" operator="lessThan">
      <formula>0</formula>
    </cfRule>
  </conditionalFormatting>
  <conditionalFormatting sqref="I13:I15">
    <cfRule type="cellIs" dxfId="559" priority="92" stopIfTrue="1" operator="lessThan">
      <formula>0</formula>
    </cfRule>
  </conditionalFormatting>
  <conditionalFormatting sqref="K13:L15 J13:J21">
    <cfRule type="cellIs" dxfId="558" priority="91" stopIfTrue="1" operator="lessThan">
      <formula>0</formula>
    </cfRule>
  </conditionalFormatting>
  <conditionalFormatting sqref="O13:O15">
    <cfRule type="cellIs" dxfId="557" priority="90" stopIfTrue="1" operator="lessThan">
      <formula>0</formula>
    </cfRule>
  </conditionalFormatting>
  <conditionalFormatting sqref="V13:V15 U13:U21">
    <cfRule type="cellIs" dxfId="556" priority="88" stopIfTrue="1" operator="lessThan">
      <formula>0</formula>
    </cfRule>
  </conditionalFormatting>
  <conditionalFormatting sqref="W13:W15">
    <cfRule type="cellIs" dxfId="555" priority="87" stopIfTrue="1" operator="lessThan">
      <formula>0</formula>
    </cfRule>
  </conditionalFormatting>
  <conditionalFormatting sqref="Y13:Y15 X13:X21">
    <cfRule type="cellIs" dxfId="554" priority="86" stopIfTrue="1" operator="lessThan">
      <formula>0</formula>
    </cfRule>
  </conditionalFormatting>
  <conditionalFormatting sqref="Z13:Z15">
    <cfRule type="cellIs" dxfId="553" priority="85" stopIfTrue="1" operator="lessThan">
      <formula>0</formula>
    </cfRule>
  </conditionalFormatting>
  <conditionalFormatting sqref="AB13:AB15 AA13:AA21">
    <cfRule type="cellIs" dxfId="552" priority="84" stopIfTrue="1" operator="lessThan">
      <formula>0</formula>
    </cfRule>
  </conditionalFormatting>
  <conditionalFormatting sqref="AC13:AC15">
    <cfRule type="cellIs" dxfId="551" priority="83" stopIfTrue="1" operator="lessThan">
      <formula>0</formula>
    </cfRule>
  </conditionalFormatting>
  <conditionalFormatting sqref="AD13:AD21">
    <cfRule type="cellIs" dxfId="550" priority="82" stopIfTrue="1" operator="lessThan">
      <formula>0</formula>
    </cfRule>
  </conditionalFormatting>
  <conditionalFormatting sqref="AI13:AI21">
    <cfRule type="cellIs" dxfId="549" priority="81" stopIfTrue="1" operator="lessThan">
      <formula>0</formula>
    </cfRule>
  </conditionalFormatting>
  <conditionalFormatting sqref="AT13:AT21">
    <cfRule type="cellIs" dxfId="548" priority="78" stopIfTrue="1" operator="lessThan">
      <formula>0</formula>
    </cfRule>
  </conditionalFormatting>
  <conditionalFormatting sqref="AS13:AS21">
    <cfRule type="cellIs" dxfId="547" priority="79" stopIfTrue="1" operator="lessThan">
      <formula>0</formula>
    </cfRule>
  </conditionalFormatting>
  <conditionalFormatting sqref="AU13:AU21">
    <cfRule type="cellIs" dxfId="546" priority="77" stopIfTrue="1" operator="lessThan">
      <formula>0</formula>
    </cfRule>
  </conditionalFormatting>
  <conditionalFormatting sqref="D53 F53">
    <cfRule type="cellIs" dxfId="545" priority="70" stopIfTrue="1" operator="lessThan">
      <formula>0</formula>
    </cfRule>
  </conditionalFormatting>
  <conditionalFormatting sqref="I53">
    <cfRule type="cellIs" dxfId="544" priority="69" stopIfTrue="1" operator="lessThan">
      <formula>0</formula>
    </cfRule>
  </conditionalFormatting>
  <conditionalFormatting sqref="J53 L53">
    <cfRule type="cellIs" dxfId="543" priority="68" stopIfTrue="1" operator="lessThan">
      <formula>0</formula>
    </cfRule>
  </conditionalFormatting>
  <conditionalFormatting sqref="O53">
    <cfRule type="cellIs" dxfId="542" priority="67" stopIfTrue="1" operator="lessThan">
      <formula>0</formula>
    </cfRule>
  </conditionalFormatting>
  <conditionalFormatting sqref="P53 R53">
    <cfRule type="cellIs" dxfId="541" priority="66" stopIfTrue="1" operator="lessThan">
      <formula>0</formula>
    </cfRule>
  </conditionalFormatting>
  <conditionalFormatting sqref="U53:AD53">
    <cfRule type="cellIs" dxfId="540" priority="65" stopIfTrue="1" operator="lessThan">
      <formula>0</formula>
    </cfRule>
  </conditionalFormatting>
  <conditionalFormatting sqref="AI25:AI28">
    <cfRule type="cellIs" dxfId="539" priority="64" stopIfTrue="1" operator="lessThan">
      <formula>0</formula>
    </cfRule>
  </conditionalFormatting>
  <conditionalFormatting sqref="AI30:AI32">
    <cfRule type="cellIs" dxfId="538" priority="63" stopIfTrue="1" operator="lessThan">
      <formula>0</formula>
    </cfRule>
  </conditionalFormatting>
  <conditionalFormatting sqref="AN25:AR28">
    <cfRule type="cellIs" dxfId="537" priority="61" stopIfTrue="1" operator="lessThan">
      <formula>0</formula>
    </cfRule>
  </conditionalFormatting>
  <conditionalFormatting sqref="AN30:AR32">
    <cfRule type="cellIs" dxfId="536" priority="60" stopIfTrue="1" operator="lessThan">
      <formula>0</formula>
    </cfRule>
  </conditionalFormatting>
  <conditionalFormatting sqref="AN34:AR35">
    <cfRule type="cellIs" dxfId="535" priority="59" stopIfTrue="1" operator="lessThan">
      <formula>0</formula>
    </cfRule>
  </conditionalFormatting>
  <conditionalFormatting sqref="AS25:AV26 AS27:AU27">
    <cfRule type="cellIs" dxfId="534" priority="58" stopIfTrue="1" operator="lessThan">
      <formula>0</formula>
    </cfRule>
  </conditionalFormatting>
  <conditionalFormatting sqref="AS28:AV28">
    <cfRule type="cellIs" dxfId="533" priority="57" stopIfTrue="1" operator="lessThan">
      <formula>0</formula>
    </cfRule>
  </conditionalFormatting>
  <conditionalFormatting sqref="AS30:AV32">
    <cfRule type="cellIs" dxfId="532" priority="56" stopIfTrue="1" operator="lessThan">
      <formula>0</formula>
    </cfRule>
  </conditionalFormatting>
  <conditionalFormatting sqref="AI44:AI47">
    <cfRule type="cellIs" dxfId="531" priority="55" stopIfTrue="1" operator="lessThan">
      <formula>0</formula>
    </cfRule>
  </conditionalFormatting>
  <conditionalFormatting sqref="AI49:AI52">
    <cfRule type="cellIs" dxfId="530" priority="54" stopIfTrue="1" operator="lessThan">
      <formula>0</formula>
    </cfRule>
  </conditionalFormatting>
  <conditionalFormatting sqref="AI53">
    <cfRule type="cellIs" dxfId="529" priority="53" stopIfTrue="1" operator="lessThan">
      <formula>0</formula>
    </cfRule>
  </conditionalFormatting>
  <conditionalFormatting sqref="AI37:AI42">
    <cfRule type="cellIs" dxfId="528" priority="52" stopIfTrue="1" operator="lessThan">
      <formula>0</formula>
    </cfRule>
  </conditionalFormatting>
  <conditionalFormatting sqref="AN37:AR42">
    <cfRule type="cellIs" dxfId="527" priority="51" stopIfTrue="1" operator="lessThan">
      <formula>0</formula>
    </cfRule>
  </conditionalFormatting>
  <conditionalFormatting sqref="AN44:AR47">
    <cfRule type="cellIs" dxfId="526" priority="50" stopIfTrue="1" operator="lessThan">
      <formula>0</formula>
    </cfRule>
  </conditionalFormatting>
  <conditionalFormatting sqref="AN49:AR52">
    <cfRule type="cellIs" dxfId="525" priority="49" stopIfTrue="1" operator="lessThan">
      <formula>0</formula>
    </cfRule>
  </conditionalFormatting>
  <conditionalFormatting sqref="AN53:AP53">
    <cfRule type="cellIs" dxfId="524" priority="48" stopIfTrue="1" operator="lessThan">
      <formula>0</formula>
    </cfRule>
  </conditionalFormatting>
  <conditionalFormatting sqref="AS37:AS42">
    <cfRule type="cellIs" dxfId="523" priority="47" stopIfTrue="1" operator="lessThan">
      <formula>0</formula>
    </cfRule>
  </conditionalFormatting>
  <conditionalFormatting sqref="AS44:AS47">
    <cfRule type="cellIs" dxfId="522" priority="46" stopIfTrue="1" operator="lessThan">
      <formula>0</formula>
    </cfRule>
  </conditionalFormatting>
  <conditionalFormatting sqref="AT37:AT42">
    <cfRule type="cellIs" dxfId="521" priority="43" stopIfTrue="1" operator="lessThan">
      <formula>0</formula>
    </cfRule>
  </conditionalFormatting>
  <conditionalFormatting sqref="AT44:AT47">
    <cfRule type="cellIs" dxfId="520" priority="42" stopIfTrue="1" operator="lessThan">
      <formula>0</formula>
    </cfRule>
  </conditionalFormatting>
  <conditionalFormatting sqref="AT49:AT52">
    <cfRule type="cellIs" dxfId="519" priority="41" stopIfTrue="1" operator="lessThan">
      <formula>0</formula>
    </cfRule>
  </conditionalFormatting>
  <conditionalFormatting sqref="AT53">
    <cfRule type="cellIs" dxfId="518" priority="40" stopIfTrue="1" operator="lessThan">
      <formula>0</formula>
    </cfRule>
  </conditionalFormatting>
  <conditionalFormatting sqref="AU37:AU42">
    <cfRule type="cellIs" dxfId="517" priority="39" stopIfTrue="1" operator="lessThan">
      <formula>0</formula>
    </cfRule>
  </conditionalFormatting>
  <conditionalFormatting sqref="AU44:AU47">
    <cfRule type="cellIs" dxfId="516" priority="38" stopIfTrue="1" operator="lessThan">
      <formula>0</formula>
    </cfRule>
  </conditionalFormatting>
  <conditionalFormatting sqref="AU49:AU52">
    <cfRule type="cellIs" dxfId="515" priority="37" stopIfTrue="1" operator="lessThan">
      <formula>0</formula>
    </cfRule>
  </conditionalFormatting>
  <conditionalFormatting sqref="AU53">
    <cfRule type="cellIs" dxfId="514" priority="36" stopIfTrue="1" operator="lessThan">
      <formula>0</formula>
    </cfRule>
  </conditionalFormatting>
  <conditionalFormatting sqref="AV37:AV42">
    <cfRule type="cellIs" dxfId="513" priority="35" stopIfTrue="1" operator="lessThan">
      <formula>0</formula>
    </cfRule>
  </conditionalFormatting>
  <conditionalFormatting sqref="AV44:AV47">
    <cfRule type="cellIs" dxfId="512" priority="34" stopIfTrue="1" operator="lessThan">
      <formula>0</formula>
    </cfRule>
  </conditionalFormatting>
  <conditionalFormatting sqref="AV49:AV52">
    <cfRule type="cellIs" dxfId="511" priority="33" stopIfTrue="1" operator="lessThan">
      <formula>0</formula>
    </cfRule>
  </conditionalFormatting>
  <conditionalFormatting sqref="AV53">
    <cfRule type="cellIs" dxfId="510" priority="32" stopIfTrue="1" operator="lessThan">
      <formula>0</formula>
    </cfRule>
  </conditionalFormatting>
  <conditionalFormatting sqref="AS35:AV35">
    <cfRule type="cellIs" dxfId="509" priority="31" stopIfTrue="1" operator="lessThan">
      <formula>0</formula>
    </cfRule>
  </conditionalFormatting>
  <conditionalFormatting sqref="AV34">
    <cfRule type="cellIs" dxfId="508" priority="30" stopIfTrue="1" operator="lessThan">
      <formula>0</formula>
    </cfRule>
  </conditionalFormatting>
  <conditionalFormatting sqref="AT34">
    <cfRule type="cellIs" dxfId="507" priority="29" stopIfTrue="1" operator="lessThan">
      <formula>0</formula>
    </cfRule>
  </conditionalFormatting>
  <conditionalFormatting sqref="AW61:AW62">
    <cfRule type="cellIs" dxfId="506" priority="28" stopIfTrue="1" operator="lessThan">
      <formula>0</formula>
    </cfRule>
  </conditionalFormatting>
  <conditionalFormatting sqref="M56:O57 J56:J57">
    <cfRule type="cellIs" dxfId="505" priority="27" stopIfTrue="1" operator="lessThan">
      <formula>0</formula>
    </cfRule>
  </conditionalFormatting>
  <conditionalFormatting sqref="M58:O59 J58:J59">
    <cfRule type="cellIs" dxfId="504" priority="25" stopIfTrue="1" operator="lessThan">
      <formula>0</formula>
    </cfRule>
  </conditionalFormatting>
  <conditionalFormatting sqref="S56:U57 P56:P57">
    <cfRule type="cellIs" dxfId="503" priority="23" stopIfTrue="1" operator="lessThan">
      <formula>0</formula>
    </cfRule>
  </conditionalFormatting>
  <conditionalFormatting sqref="V56:W57">
    <cfRule type="cellIs" dxfId="502" priority="22" stopIfTrue="1" operator="lessThan">
      <formula>0</formula>
    </cfRule>
  </conditionalFormatting>
  <conditionalFormatting sqref="S59:U59 P59">
    <cfRule type="cellIs" dxfId="501" priority="21" stopIfTrue="1" operator="lessThan">
      <formula>0</formula>
    </cfRule>
  </conditionalFormatting>
  <conditionalFormatting sqref="V59:W59">
    <cfRule type="cellIs" dxfId="500" priority="20" stopIfTrue="1" operator="lessThan">
      <formula>0</formula>
    </cfRule>
  </conditionalFormatting>
  <conditionalFormatting sqref="S58:T58 P58">
    <cfRule type="cellIs" dxfId="499" priority="19" stopIfTrue="1" operator="lessThan">
      <formula>0</formula>
    </cfRule>
  </conditionalFormatting>
  <conditionalFormatting sqref="X56:X57">
    <cfRule type="cellIs" dxfId="498" priority="18" stopIfTrue="1" operator="lessThan">
      <formula>0</formula>
    </cfRule>
  </conditionalFormatting>
  <conditionalFormatting sqref="X59">
    <cfRule type="cellIs" dxfId="497" priority="17" stopIfTrue="1" operator="lessThan">
      <formula>0</formula>
    </cfRule>
  </conditionalFormatting>
  <conditionalFormatting sqref="X58">
    <cfRule type="cellIs" dxfId="496" priority="16" stopIfTrue="1" operator="lessThan">
      <formula>0</formula>
    </cfRule>
  </conditionalFormatting>
  <conditionalFormatting sqref="AA56:AA57">
    <cfRule type="cellIs" dxfId="495" priority="15" stopIfTrue="1" operator="lessThan">
      <formula>0</formula>
    </cfRule>
  </conditionalFormatting>
  <conditionalFormatting sqref="AA59">
    <cfRule type="cellIs" dxfId="494" priority="14" stopIfTrue="1" operator="lessThan">
      <formula>0</formula>
    </cfRule>
  </conditionalFormatting>
  <conditionalFormatting sqref="AA58">
    <cfRule type="cellIs" dxfId="493" priority="13" stopIfTrue="1" operator="lessThan">
      <formula>0</formula>
    </cfRule>
  </conditionalFormatting>
  <conditionalFormatting sqref="Q13:R15 P13:P21">
    <cfRule type="cellIs" dxfId="492" priority="89" stopIfTrue="1" operator="lessThan">
      <formula>0</formula>
    </cfRule>
  </conditionalFormatting>
  <conditionalFormatting sqref="AQ7:AR7 AO13:AP15 AN6:AN10 AN13:AN21">
    <cfRule type="cellIs" dxfId="491" priority="11" stopIfTrue="1" operator="lessThan">
      <formula>0</formula>
    </cfRule>
  </conditionalFormatting>
  <conditionalFormatting sqref="AU34">
    <cfRule type="cellIs" dxfId="490" priority="10" stopIfTrue="1" operator="lessThan">
      <formula>0</formula>
    </cfRule>
  </conditionalFormatting>
  <conditionalFormatting sqref="E53">
    <cfRule type="cellIs" dxfId="489" priority="9" stopIfTrue="1" operator="lessThan">
      <formula>0</formula>
    </cfRule>
  </conditionalFormatting>
  <conditionalFormatting sqref="K53">
    <cfRule type="cellIs" dxfId="488" priority="8" stopIfTrue="1" operator="lessThan">
      <formula>0</formula>
    </cfRule>
  </conditionalFormatting>
  <conditionalFormatting sqref="K57">
    <cfRule type="cellIs" dxfId="487" priority="7" stopIfTrue="1" operator="lessThan">
      <formula>0</formula>
    </cfRule>
  </conditionalFormatting>
  <conditionalFormatting sqref="K58">
    <cfRule type="cellIs" dxfId="486" priority="6" stopIfTrue="1" operator="lessThan">
      <formula>0</formula>
    </cfRule>
  </conditionalFormatting>
  <conditionalFormatting sqref="K59">
    <cfRule type="cellIs" dxfId="485" priority="5" stopIfTrue="1" operator="lessThan">
      <formula>0</formula>
    </cfRule>
  </conditionalFormatting>
  <conditionalFormatting sqref="Q53">
    <cfRule type="cellIs" dxfId="484" priority="4" stopIfTrue="1" operator="lessThan">
      <formula>0</formula>
    </cfRule>
  </conditionalFormatting>
  <conditionalFormatting sqref="Q57">
    <cfRule type="cellIs" dxfId="483" priority="3" stopIfTrue="1" operator="lessThan">
      <formula>0</formula>
    </cfRule>
  </conditionalFormatting>
  <conditionalFormatting sqref="Q58">
    <cfRule type="cellIs" dxfId="482" priority="2" stopIfTrue="1" operator="lessThan">
      <formula>0</formula>
    </cfRule>
  </conditionalFormatting>
  <conditionalFormatting sqref="Q59">
    <cfRule type="cellIs" dxfId="481" priority="1" stopIfTrue="1" operator="lessThan">
      <formula>0</formula>
    </cfRule>
  </conditionalFormatting>
  <dataValidations xWindow="322" yWindow="32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Header>&amp;CSOUTH DAKOTA</oddHeader>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9" zoomScale="80" zoomScaleNormal="80" workbookViewId="0">
      <pane xSplit="2" topLeftCell="AQ1" activePane="topRight" state="frozen"/>
      <selection activeCell="B1" sqref="B1"/>
      <selection pane="top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19477603</v>
      </c>
      <c r="E5" s="118">
        <v>19477603</v>
      </c>
      <c r="F5" s="118"/>
      <c r="G5" s="130"/>
      <c r="H5" s="130"/>
      <c r="I5" s="117">
        <v>9675764.8000000007</v>
      </c>
      <c r="J5" s="117">
        <v>10113048</v>
      </c>
      <c r="K5" s="118">
        <v>10113048</v>
      </c>
      <c r="L5" s="118"/>
      <c r="M5" s="118"/>
      <c r="N5" s="118"/>
      <c r="O5" s="117">
        <v>2149924.58</v>
      </c>
      <c r="P5" s="117">
        <v>114007621</v>
      </c>
      <c r="Q5" s="118">
        <v>114007621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3525361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2043536</v>
      </c>
      <c r="E15" s="110">
        <v>2844814.58</v>
      </c>
      <c r="F15" s="110"/>
      <c r="G15" s="110"/>
      <c r="H15" s="110"/>
      <c r="I15" s="109">
        <v>2844814.58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-802074.46</v>
      </c>
      <c r="F16" s="110"/>
      <c r="G16" s="110"/>
      <c r="H16" s="110"/>
      <c r="I16" s="109">
        <v>-802074.46</v>
      </c>
      <c r="J16" s="109">
        <v>0</v>
      </c>
      <c r="K16" s="110">
        <v>26954.59</v>
      </c>
      <c r="L16" s="110"/>
      <c r="M16" s="110"/>
      <c r="N16" s="110"/>
      <c r="O16" s="109">
        <v>26954.59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2931531</v>
      </c>
      <c r="F17" s="269"/>
      <c r="G17" s="269"/>
      <c r="H17" s="110"/>
      <c r="I17" s="293"/>
      <c r="J17" s="109"/>
      <c r="K17" s="269">
        <v>556654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18870862</v>
      </c>
      <c r="E23" s="288"/>
      <c r="F23" s="288"/>
      <c r="G23" s="288"/>
      <c r="H23" s="288"/>
      <c r="I23" s="292"/>
      <c r="J23" s="109">
        <v>8402280</v>
      </c>
      <c r="K23" s="288"/>
      <c r="L23" s="288"/>
      <c r="M23" s="288"/>
      <c r="N23" s="288"/>
      <c r="O23" s="292"/>
      <c r="P23" s="109">
        <v>105970715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2983200</v>
      </c>
      <c r="AU23" s="113"/>
      <c r="AV23" s="311"/>
      <c r="AW23" s="318"/>
    </row>
    <row r="24" spans="2:49" ht="28.5" customHeight="1" x14ac:dyDescent="0.2">
      <c r="B24" s="178" t="s">
        <v>114</v>
      </c>
      <c r="C24" s="133"/>
      <c r="D24" s="293"/>
      <c r="E24" s="110">
        <v>21286266.049999997</v>
      </c>
      <c r="F24" s="110"/>
      <c r="G24" s="110"/>
      <c r="H24" s="110"/>
      <c r="I24" s="109">
        <v>14270015.089999998</v>
      </c>
      <c r="J24" s="293"/>
      <c r="K24" s="110">
        <v>8724225.1699999999</v>
      </c>
      <c r="L24" s="110"/>
      <c r="M24" s="110"/>
      <c r="N24" s="110"/>
      <c r="O24" s="109">
        <v>2431384.04</v>
      </c>
      <c r="P24" s="293"/>
      <c r="Q24" s="110">
        <v>105588247.11999996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2270493</v>
      </c>
      <c r="E26" s="288"/>
      <c r="F26" s="288"/>
      <c r="G26" s="288"/>
      <c r="H26" s="288"/>
      <c r="I26" s="292"/>
      <c r="J26" s="109">
        <v>905907</v>
      </c>
      <c r="K26" s="288"/>
      <c r="L26" s="288"/>
      <c r="M26" s="288"/>
      <c r="N26" s="288"/>
      <c r="O26" s="292"/>
      <c r="P26" s="109">
        <v>11173216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445685</v>
      </c>
      <c r="AU26" s="113"/>
      <c r="AV26" s="311"/>
      <c r="AW26" s="318"/>
    </row>
    <row r="27" spans="2:49" s="5" customFormat="1" ht="25.5" x14ac:dyDescent="0.2">
      <c r="B27" s="178" t="s">
        <v>85</v>
      </c>
      <c r="C27" s="133"/>
      <c r="D27" s="293"/>
      <c r="E27" s="110">
        <v>471225.56999999977</v>
      </c>
      <c r="F27" s="110"/>
      <c r="G27" s="110"/>
      <c r="H27" s="110"/>
      <c r="I27" s="109">
        <v>369652.06102916412</v>
      </c>
      <c r="J27" s="293"/>
      <c r="K27" s="110">
        <v>21447.690000000002</v>
      </c>
      <c r="L27" s="110"/>
      <c r="M27" s="110"/>
      <c r="N27" s="110"/>
      <c r="O27" s="109">
        <v>7170.3300000005402</v>
      </c>
      <c r="P27" s="293"/>
      <c r="Q27" s="110">
        <v>344501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1501205</v>
      </c>
      <c r="E28" s="289"/>
      <c r="F28" s="289"/>
      <c r="G28" s="289"/>
      <c r="H28" s="289"/>
      <c r="I28" s="293"/>
      <c r="J28" s="109">
        <v>841081</v>
      </c>
      <c r="K28" s="289"/>
      <c r="L28" s="289"/>
      <c r="M28" s="289"/>
      <c r="N28" s="289"/>
      <c r="O28" s="293"/>
      <c r="P28" s="109">
        <v>11437233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525007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19640150</v>
      </c>
      <c r="E54" s="115">
        <v>21757491.619999997</v>
      </c>
      <c r="F54" s="115">
        <v>0</v>
      </c>
      <c r="G54" s="115">
        <v>0</v>
      </c>
      <c r="H54" s="115">
        <v>0</v>
      </c>
      <c r="I54" s="114">
        <v>14639667.151029162</v>
      </c>
      <c r="J54" s="114">
        <v>8467106</v>
      </c>
      <c r="K54" s="115">
        <v>8745672.8599999994</v>
      </c>
      <c r="L54" s="115">
        <v>0</v>
      </c>
      <c r="M54" s="115">
        <v>0</v>
      </c>
      <c r="N54" s="115">
        <v>0</v>
      </c>
      <c r="O54" s="114">
        <v>2438554.3700000006</v>
      </c>
      <c r="P54" s="114">
        <v>105706698</v>
      </c>
      <c r="Q54" s="115">
        <v>105932748.11999996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4">
        <v>2903878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4">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ht="13.5" thickBot="1" x14ac:dyDescent="0.25">
      <c r="B58" s="184" t="s">
        <v>485</v>
      </c>
      <c r="C58" s="185"/>
      <c r="D58" s="186">
        <v>1117898.21</v>
      </c>
      <c r="E58" s="187">
        <v>1117898.21</v>
      </c>
      <c r="F58" s="187"/>
      <c r="G58" s="187"/>
      <c r="H58" s="187"/>
      <c r="I58" s="186">
        <v>1117898.21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F11:I11">
    <cfRule type="cellIs" dxfId="457" priority="461" stopIfTrue="1" operator="lessThan">
      <formula>0</formula>
    </cfRule>
  </conditionalFormatting>
  <conditionalFormatting sqref="E15:I16 F13:I14">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80" yWindow="30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Header>&amp;CSOUTH DAKOTA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6" zoomScaleNormal="76"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10998250</v>
      </c>
      <c r="D5" s="118">
        <v>13582175</v>
      </c>
      <c r="E5" s="346"/>
      <c r="F5" s="346"/>
      <c r="G5" s="312"/>
      <c r="H5" s="117">
        <v>8721272</v>
      </c>
      <c r="I5" s="118">
        <v>6351368.6299999999</v>
      </c>
      <c r="J5" s="346"/>
      <c r="K5" s="346"/>
      <c r="L5" s="312"/>
      <c r="M5" s="117">
        <v>88883574</v>
      </c>
      <c r="N5" s="118">
        <v>88105633.479999989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11213619</v>
      </c>
      <c r="D6" s="110">
        <v>13380799</v>
      </c>
      <c r="E6" s="115">
        <v>21757491.619999997</v>
      </c>
      <c r="F6" s="115">
        <v>46351909.619999997</v>
      </c>
      <c r="G6" s="116">
        <v>14639667.151029162</v>
      </c>
      <c r="H6" s="109">
        <v>7623717</v>
      </c>
      <c r="I6" s="110">
        <v>6969517</v>
      </c>
      <c r="J6" s="115">
        <v>8745672.8599999994</v>
      </c>
      <c r="K6" s="115">
        <v>23338906.859999999</v>
      </c>
      <c r="L6" s="116">
        <v>2438554.3700000006</v>
      </c>
      <c r="M6" s="109">
        <v>90231911</v>
      </c>
      <c r="N6" s="110">
        <v>90345512</v>
      </c>
      <c r="O6" s="115">
        <v>105932748.11999996</v>
      </c>
      <c r="P6" s="115">
        <v>286510171.11999995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362403</v>
      </c>
      <c r="D7" s="110">
        <v>369977</v>
      </c>
      <c r="E7" s="115">
        <v>170940</v>
      </c>
      <c r="F7" s="115">
        <v>903320</v>
      </c>
      <c r="G7" s="116">
        <v>86695</v>
      </c>
      <c r="H7" s="109">
        <v>153482</v>
      </c>
      <c r="I7" s="110">
        <v>127730</v>
      </c>
      <c r="J7" s="115">
        <v>89833</v>
      </c>
      <c r="K7" s="115">
        <v>371045</v>
      </c>
      <c r="L7" s="116">
        <v>20865</v>
      </c>
      <c r="M7" s="109">
        <v>1682730</v>
      </c>
      <c r="N7" s="110">
        <v>1553365</v>
      </c>
      <c r="O7" s="115">
        <v>1048760</v>
      </c>
      <c r="P7" s="115">
        <v>4284855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1117898.21</v>
      </c>
      <c r="F8" s="269">
        <v>1117898.21</v>
      </c>
      <c r="G8" s="270">
        <v>1117898.21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2844814.58</v>
      </c>
      <c r="F9" s="115">
        <v>2844814.58</v>
      </c>
      <c r="G9" s="116">
        <v>2844814.58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-802074.46</v>
      </c>
      <c r="F10" s="115">
        <v>-802074.46</v>
      </c>
      <c r="G10" s="116">
        <v>-802074.46</v>
      </c>
      <c r="H10" s="292"/>
      <c r="I10" s="288"/>
      <c r="J10" s="115">
        <v>26954.59</v>
      </c>
      <c r="K10" s="115">
        <v>26954.59</v>
      </c>
      <c r="L10" s="116">
        <v>26954.59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2931531</v>
      </c>
      <c r="F11" s="115">
        <v>2931531</v>
      </c>
      <c r="G11" s="314"/>
      <c r="H11" s="292"/>
      <c r="I11" s="288"/>
      <c r="J11" s="115">
        <v>556654</v>
      </c>
      <c r="K11" s="115">
        <v>556654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11576022</v>
      </c>
      <c r="D12" s="114">
        <v>13750776</v>
      </c>
      <c r="E12" s="114">
        <v>15836262.289999997</v>
      </c>
      <c r="F12" s="114">
        <v>41163060.289999999</v>
      </c>
      <c r="G12" s="311"/>
      <c r="H12" s="114">
        <v>7777199</v>
      </c>
      <c r="I12" s="114">
        <v>7097247</v>
      </c>
      <c r="J12" s="114">
        <v>8251897.2699999996</v>
      </c>
      <c r="K12" s="114">
        <v>23126343.27</v>
      </c>
      <c r="L12" s="311"/>
      <c r="M12" s="114">
        <v>91914641</v>
      </c>
      <c r="N12" s="114">
        <v>91898877</v>
      </c>
      <c r="O12" s="114">
        <v>106981508.11999996</v>
      </c>
      <c r="P12" s="114">
        <v>290795026.11999995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10301994</v>
      </c>
      <c r="D15" s="118">
        <v>11684288</v>
      </c>
      <c r="E15" s="106">
        <v>19477602.999999996</v>
      </c>
      <c r="F15" s="106">
        <v>41463885</v>
      </c>
      <c r="G15" s="107">
        <v>9675764.8000000007</v>
      </c>
      <c r="H15" s="117">
        <v>9122814</v>
      </c>
      <c r="I15" s="118">
        <v>8514502</v>
      </c>
      <c r="J15" s="106">
        <v>10113048</v>
      </c>
      <c r="K15" s="106">
        <v>27750364</v>
      </c>
      <c r="L15" s="107">
        <v>2149924.58</v>
      </c>
      <c r="M15" s="117">
        <v>100268533</v>
      </c>
      <c r="N15" s="118">
        <v>101742167</v>
      </c>
      <c r="O15" s="106">
        <v>114007621</v>
      </c>
      <c r="P15" s="106">
        <v>316018321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145840</v>
      </c>
      <c r="D16" s="110">
        <v>167726</v>
      </c>
      <c r="E16" s="115">
        <v>894873</v>
      </c>
      <c r="F16" s="115">
        <v>1208439</v>
      </c>
      <c r="G16" s="116">
        <v>258231.21</v>
      </c>
      <c r="H16" s="109">
        <v>233456</v>
      </c>
      <c r="I16" s="110">
        <v>122862</v>
      </c>
      <c r="J16" s="115">
        <v>353709</v>
      </c>
      <c r="K16" s="114">
        <v>710027</v>
      </c>
      <c r="L16" s="116">
        <v>80023.95</v>
      </c>
      <c r="M16" s="109">
        <v>2438613</v>
      </c>
      <c r="N16" s="110">
        <v>1473045</v>
      </c>
      <c r="O16" s="115">
        <v>4099065</v>
      </c>
      <c r="P16" s="114">
        <v>8010723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5">
        <v>10156154</v>
      </c>
      <c r="D17" s="115">
        <v>11516562</v>
      </c>
      <c r="E17" s="115">
        <v>18582729.999999996</v>
      </c>
      <c r="F17" s="115">
        <v>40255446</v>
      </c>
      <c r="G17" s="314"/>
      <c r="H17" s="115">
        <v>8889358</v>
      </c>
      <c r="I17" s="115">
        <v>8391640</v>
      </c>
      <c r="J17" s="115">
        <v>9759339</v>
      </c>
      <c r="K17" s="115">
        <v>27040337</v>
      </c>
      <c r="L17" s="314"/>
      <c r="M17" s="115">
        <v>97829920</v>
      </c>
      <c r="N17" s="115">
        <v>100269122</v>
      </c>
      <c r="O17" s="115">
        <v>109908556</v>
      </c>
      <c r="P17" s="115">
        <v>308007598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11565723.821029162</v>
      </c>
      <c r="H19" s="347"/>
      <c r="I19" s="346"/>
      <c r="J19" s="346"/>
      <c r="K19" s="346"/>
      <c r="L19" s="107">
        <v>2432464.7800000007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975825</v>
      </c>
      <c r="H20" s="292"/>
      <c r="I20" s="288"/>
      <c r="J20" s="288"/>
      <c r="K20" s="288"/>
      <c r="L20" s="116">
        <v>225784.3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383">
        <v>1.22810539622712</v>
      </c>
      <c r="H21" s="292"/>
      <c r="I21" s="288"/>
      <c r="J21" s="288"/>
      <c r="K21" s="288"/>
      <c r="L21" s="255">
        <v>1.1751601718194562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7.1300000000000002E-2</v>
      </c>
      <c r="H22" s="292"/>
      <c r="I22" s="288"/>
      <c r="J22" s="288"/>
      <c r="K22" s="288"/>
      <c r="L22" s="139">
        <v>6.6400000000000001E-2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953996.15266699996</v>
      </c>
      <c r="H23" s="292"/>
      <c r="I23" s="288"/>
      <c r="J23" s="288"/>
      <c r="K23" s="288"/>
      <c r="L23" s="116">
        <v>199538.420732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-3124015.2310291613</v>
      </c>
      <c r="H24" s="292"/>
      <c r="I24" s="288"/>
      <c r="J24" s="288"/>
      <c r="K24" s="288"/>
      <c r="L24" s="116">
        <v>-588348.45000000065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382">
        <v>953996.15266699996</v>
      </c>
      <c r="H25" s="292"/>
      <c r="I25" s="288"/>
      <c r="J25" s="288"/>
      <c r="K25" s="288"/>
      <c r="L25" s="382">
        <v>199538.420732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2188052.3626669999</v>
      </c>
      <c r="H26" s="292"/>
      <c r="I26" s="288"/>
      <c r="J26" s="288"/>
      <c r="K26" s="288"/>
      <c r="L26" s="116">
        <v>505346.67073199997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2188052.3626669999</v>
      </c>
      <c r="H27" s="292"/>
      <c r="I27" s="288"/>
      <c r="J27" s="288"/>
      <c r="K27" s="288"/>
      <c r="L27" s="116">
        <v>505346.67073199997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2813208.0729669998</v>
      </c>
      <c r="H28" s="292"/>
      <c r="I28" s="288"/>
      <c r="J28" s="288"/>
      <c r="K28" s="288"/>
      <c r="L28" s="382">
        <v>631445.477832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2141737.9280000003</v>
      </c>
      <c r="H29" s="292"/>
      <c r="I29" s="288"/>
      <c r="J29" s="288"/>
      <c r="K29" s="288"/>
      <c r="L29" s="116">
        <v>494004.07600000006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7487712.4400000004</v>
      </c>
      <c r="H30" s="292"/>
      <c r="I30" s="288"/>
      <c r="J30" s="288"/>
      <c r="K30" s="288"/>
      <c r="L30" s="116">
        <v>1644577.91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2141737.9280000003</v>
      </c>
      <c r="H31" s="292"/>
      <c r="I31" s="288"/>
      <c r="J31" s="288"/>
      <c r="K31" s="288"/>
      <c r="L31" s="116">
        <v>494004.07600000006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7534026.8720000004</v>
      </c>
      <c r="H32" s="292"/>
      <c r="I32" s="288"/>
      <c r="J32" s="288"/>
      <c r="K32" s="288"/>
      <c r="L32" s="116">
        <v>1655920.504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1.5351317452839</v>
      </c>
      <c r="H33" s="354"/>
      <c r="I33" s="355"/>
      <c r="J33" s="355"/>
      <c r="K33" s="355"/>
      <c r="L33" s="375">
        <v>1.4689502147743203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2931531</v>
      </c>
      <c r="H34" s="292"/>
      <c r="I34" s="288"/>
      <c r="J34" s="288"/>
      <c r="K34" s="288"/>
      <c r="L34" s="116">
        <v>556654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2931531</v>
      </c>
      <c r="H35" s="292"/>
      <c r="I35" s="288"/>
      <c r="J35" s="288"/>
      <c r="K35" s="288"/>
      <c r="L35" s="116">
        <v>556654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4821</v>
      </c>
      <c r="D37" s="122">
        <v>5159</v>
      </c>
      <c r="E37" s="256">
        <v>5218.666666666667</v>
      </c>
      <c r="F37" s="256">
        <v>15198.666666666668</v>
      </c>
      <c r="G37" s="312"/>
      <c r="H37" s="121">
        <v>2042</v>
      </c>
      <c r="I37" s="122">
        <v>1781</v>
      </c>
      <c r="J37" s="256">
        <v>2027.1666666666667</v>
      </c>
      <c r="K37" s="256">
        <v>5850.166666666667</v>
      </c>
      <c r="L37" s="312"/>
      <c r="M37" s="121">
        <v>22385</v>
      </c>
      <c r="N37" s="122">
        <v>21659.25</v>
      </c>
      <c r="O37" s="256">
        <v>23686.5</v>
      </c>
      <c r="P37" s="256">
        <v>67730.75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2.2534222222222219E-2</v>
      </c>
      <c r="G38" s="353"/>
      <c r="H38" s="351"/>
      <c r="I38" s="352"/>
      <c r="J38" s="352"/>
      <c r="K38" s="267">
        <v>3.5129633333333334E-2</v>
      </c>
      <c r="L38" s="353"/>
      <c r="M38" s="351"/>
      <c r="N38" s="352"/>
      <c r="O38" s="352"/>
      <c r="P38" s="267">
        <v>3.4892399999999994E-3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3626</v>
      </c>
      <c r="G39" s="311"/>
      <c r="H39" s="292"/>
      <c r="I39" s="288"/>
      <c r="J39" s="288"/>
      <c r="K39" s="110">
        <v>1434</v>
      </c>
      <c r="L39" s="311"/>
      <c r="M39" s="292"/>
      <c r="N39" s="288"/>
      <c r="O39" s="288"/>
      <c r="P39" s="110">
        <v>1681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1.2711952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2.8645395124622219E-2</v>
      </c>
      <c r="G41" s="311"/>
      <c r="H41" s="292"/>
      <c r="I41" s="288"/>
      <c r="J41" s="288"/>
      <c r="K41" s="260">
        <v>3.5129633333333334E-2</v>
      </c>
      <c r="L41" s="311"/>
      <c r="M41" s="292"/>
      <c r="N41" s="288"/>
      <c r="O41" s="288"/>
      <c r="P41" s="260">
        <v>3.4892399999999994E-3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1.1398037091599833</v>
      </c>
      <c r="D44" s="262">
        <v>1.1940000844001881</v>
      </c>
      <c r="E44" s="262">
        <v>0.85220321718068337</v>
      </c>
      <c r="F44" s="262">
        <v>1.022546372731779</v>
      </c>
      <c r="G44" s="311"/>
      <c r="H44" s="262">
        <v>0.87488871524805278</v>
      </c>
      <c r="I44" s="262">
        <v>0.84575208183382511</v>
      </c>
      <c r="J44" s="262">
        <v>0.84553854210823087</v>
      </c>
      <c r="K44" s="262">
        <v>0.85525351514664927</v>
      </c>
      <c r="L44" s="311"/>
      <c r="M44" s="262">
        <v>0.93953507270577341</v>
      </c>
      <c r="N44" s="262">
        <v>0.9165222071057928</v>
      </c>
      <c r="O44" s="262">
        <v>0.9733683346726888</v>
      </c>
      <c r="P44" s="262">
        <v>0.94411640494660765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c r="AM45" s="260"/>
      <c r="AN45" s="261"/>
    </row>
    <row r="46" spans="1:40" x14ac:dyDescent="0.2">
      <c r="B46" s="197" t="s">
        <v>330</v>
      </c>
      <c r="C46" s="292"/>
      <c r="D46" s="288"/>
      <c r="E46" s="288"/>
      <c r="F46" s="260">
        <v>2.8645395124622219E-2</v>
      </c>
      <c r="G46" s="311"/>
      <c r="H46" s="292"/>
      <c r="I46" s="288"/>
      <c r="J46" s="288"/>
      <c r="K46" s="260">
        <v>3.5129633333333334E-2</v>
      </c>
      <c r="L46" s="311"/>
      <c r="M46" s="292"/>
      <c r="N46" s="288"/>
      <c r="O46" s="288"/>
      <c r="P46" s="260">
        <v>3.4892399999999994E-3</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1.0509999999999999</v>
      </c>
      <c r="G47" s="311"/>
      <c r="H47" s="292"/>
      <c r="I47" s="288"/>
      <c r="J47" s="288"/>
      <c r="K47" s="260">
        <v>0.89</v>
      </c>
      <c r="L47" s="311"/>
      <c r="M47" s="292"/>
      <c r="N47" s="288"/>
      <c r="O47" s="288"/>
      <c r="P47" s="260">
        <v>0.94799999999999995</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1.0509999999999999</v>
      </c>
      <c r="G50" s="311"/>
      <c r="H50" s="293"/>
      <c r="I50" s="289"/>
      <c r="J50" s="289"/>
      <c r="K50" s="260">
        <v>0.89</v>
      </c>
      <c r="L50" s="311"/>
      <c r="M50" s="293"/>
      <c r="N50" s="289"/>
      <c r="O50" s="289"/>
      <c r="P50" s="260">
        <v>0.94799999999999995</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row>
    <row r="51" spans="1:40" x14ac:dyDescent="0.2">
      <c r="B51" s="195" t="s">
        <v>334</v>
      </c>
      <c r="C51" s="292"/>
      <c r="D51" s="288"/>
      <c r="E51" s="288"/>
      <c r="F51" s="115">
        <v>18582729.999999996</v>
      </c>
      <c r="G51" s="311"/>
      <c r="H51" s="292"/>
      <c r="I51" s="288"/>
      <c r="J51" s="288"/>
      <c r="K51" s="115">
        <v>9759339</v>
      </c>
      <c r="L51" s="311"/>
      <c r="M51" s="292"/>
      <c r="N51" s="288"/>
      <c r="O51" s="288"/>
      <c r="P51" s="115">
        <v>109908556</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1">
        <v>0</v>
      </c>
      <c r="G52" s="311"/>
      <c r="H52" s="292"/>
      <c r="I52" s="288"/>
      <c r="J52" s="288"/>
      <c r="K52" s="381">
        <v>0</v>
      </c>
      <c r="L52" s="311"/>
      <c r="M52" s="292"/>
      <c r="N52" s="288"/>
      <c r="O52" s="288"/>
      <c r="P52" s="381">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36" yWindow="64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&amp;CSOUTH DAKOTA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4901</v>
      </c>
      <c r="D4" s="149">
        <v>1434</v>
      </c>
      <c r="E4" s="149">
        <v>12083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&amp;CSOUTH DAKOTA</oddHeader>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2015-07-17T21:05:23Z</cp:lastPrinted>
  <dcterms:created xsi:type="dcterms:W3CDTF">2012-03-15T16:14:51Z</dcterms:created>
  <dcterms:modified xsi:type="dcterms:W3CDTF">2015-09-10T13:22:36Z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