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8535" yWindow="-30" windowWidth="17265" windowHeight="1290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s="1"/>
  <c r="D15" i="10"/>
  <c r="E15" i="10"/>
  <c r="E6" i="10"/>
  <c r="F6" i="10" s="1"/>
  <c r="F12" i="10" s="1"/>
  <c r="E54" i="18"/>
  <c r="D54" i="18"/>
  <c r="D60" i="4"/>
  <c r="E12" i="4"/>
  <c r="D12" i="4"/>
  <c r="D5" i="4"/>
  <c r="F15" i="10" l="1"/>
  <c r="F17"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<sst xmlns="http://schemas.openxmlformats.org/spreadsheetml/2006/main" count="567" uniqueCount="505">
  <si>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</si>
  <si>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</si>
  <si>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</si>
  <si>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</si>
  <si>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</si>
  <si>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</si>
  <si>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</si>
  <si>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</si>
  <si>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</si>
  <si>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</si>
  <si>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</si>
  <si>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</si>
  <si>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</si>
  <si>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</si>
  <si>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</si>
  <si>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</si>
  <si>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</si>
  <si>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</si>
  <si>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</si>
  <si>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</si>
  <si>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</si>
  <si>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</si>
  <si>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</si>
  <si>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</si>
  <si>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</si>
  <si>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</si>
  <si>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</si>
  <si>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</si>
  <si>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</si>
  <si>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</si>
  <si>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</si>
  <si>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</si>
  <si>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</si>
  <si>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</si>
  <si>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</si>
  <si>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</si>
  <si>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</si>
  <si>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</si>
  <si>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</si>
  <si>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</si>
  <si>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</si>
  <si>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</si>
  <si>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</si>
  <si>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</si>
  <si>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</si>
  <si>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</si>
  <si>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</si>
  <si>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</si>
  <si>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</si>
  <si>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</si>
  <si>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</si>
  <si>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</si>
  <si>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</si>
  <si>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</si>
  <si>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</si>
  <si>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</si>
  <si>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</si>
  <si>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</si>
  <si>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</si>
  <si>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</si>
  <si>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</si>
  <si>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</si>
  <si>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</si>
  <si>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</si>
  <si>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</si>
  <si>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</si>
  <si>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</si>
  <si>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</si>
  <si>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</si>
  <si>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</si>
  <si>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</si>
  <si>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</si>
  <si>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</si>
  <si>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</si>
  <si>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</si>
  <si>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</si>
  <si>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</si>
  <si>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</si>
  <si>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</si>
  <si>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</si>
  <si>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</si>
  <si>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</si>
  <si>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</si>
  <si>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</si>
  <si>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</si>
  <si>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</si>
  <si>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</si>
  <si>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</si>
  <si>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</si>
  <si>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</si>
  <si>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</si>
  <si>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</si>
  <si>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</si>
  <si>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</si>
  <si>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</si>
  <si>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</si>
  <si>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</si>
  <si>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</si>
  <si>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</si>
  <si>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</si>
  <si>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</si>
  <si>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</si>
  <si>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</si>
  <si>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</si>
  <si>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</si>
  <si>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</si>
  <si>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</si>
  <si>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</si>
  <si>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</si>
  <si>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</si>
  <si>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</si>
  <si>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</si>
  <si>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</si>
  <si>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</si>
  <si>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</si>
  <si>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</si>
  <si>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</si>
  <si>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</si>
  <si>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</si>
  <si>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</si>
  <si>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</si>
  <si>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</si>
  <si>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</si>
  <si>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</si>
  <si>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</si>
  <si>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</si>
  <si>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</si>
  <si>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</si>
  <si>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</si>
  <si>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</si>
  <si>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</si>
  <si>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</si>
  <si>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</si>
  <si>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</si>
  <si>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</si>
  <si>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</si>
  <si>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</si>
  <si>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</si>
  <si>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</si>
  <si>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</si>
  <si>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</si>
  <si>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</si>
  <si>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</si>
  <si>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</si>
  <si>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</si>
  <si>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</si>
  <si>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</si>
  <si>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</si>
  <si>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</si>
  <si>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</si>
  <si>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</si>
  <si>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</si>
  <si>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</si>
  <si>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</si>
  <si>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</si>
  <si>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</si>
  <si>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</si>
  <si>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</si>
  <si>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</si>
  <si>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</si>
  <si>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</si>
  <si>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</si>
  <si>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</si>
  <si>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</si>
  <si>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</si>
  <si>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</si>
  <si>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</si>
  <si>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</si>
  <si>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</si>
  <si>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</si>
  <si>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</si>
  <si>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</si>
  <si>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</si>
  <si>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</si>
  <si>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</si>
  <si>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</si>
  <si>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</si>
  <si>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</si>
  <si>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</si>
  <si>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</si>
  <si>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</si>
  <si>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</si>
  <si>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</si>
  <si>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</si>
  <si>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</si>
  <si>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</si>
  <si>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</si>
  <si>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</si>
  <si>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</si>
  <si>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</si>
  <si>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</si>
  <si>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</si>
  <si>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</si>
  <si>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</si>
  <si>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</si>
  <si>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</si>
  <si>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</si>
  <si>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</si>
  <si>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</si>
  <si>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</si>
  <si>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</si>
  <si>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</si>
  <si>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</si>
  <si>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</si>
  <si>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</si>
  <si>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</si>
  <si>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</si>
  <si>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</si>
  <si>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</si>
  <si>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</si>
  <si>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</si>
  <si>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</si>
  <si>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</si>
  <si>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</si>
  <si>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</si>
  <si>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</si>
  <si>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</si>
  <si>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</si>
  <si>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</si>
  <si>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</si>
  <si>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</si>
  <si>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</si>
  <si>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</si>
  <si>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</si>
  <si>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</si>
  <si>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</si>
  <si>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</si>
  <si>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</si>
  <si>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</si>
  <si>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</si>
  <si>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</si>
  <si>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</si>
  <si>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</si>
  <si>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</si>
  <si>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</si>
  <si>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</si>
  <si>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</si>
  <si>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</si>
  <si>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</si>
  <si>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</si>
  <si>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</si>
  <si>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</si>
  <si>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</si>
  <si>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</si>
  <si>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</si>
  <si>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</si>
  <si>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</si>
  <si>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</si>
  <si>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</si>
  <si>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</si>
  <si>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</si>
  <si>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</si>
  <si>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</si>
  <si>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</si>
  <si>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</si>
  <si>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</si>
  <si>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</si>
  <si>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</si>
  <si>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</si>
  <si>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</si>
  <si>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</si>
  <si>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</si>
  <si>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</si>
  <si>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</si>
  <si>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</si>
  <si>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</si>
  <si>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</si>
  <si>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</si>
  <si>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</si>
  <si>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</si>
  <si>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</si>
  <si>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</si>
  <si>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</si>
  <si>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</si>
  <si>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</si>
  <si>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</si>
  <si>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</si>
  <si>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</si>
  <si>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</si>
  <si>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</si>
  <si>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</si>
  <si>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</si>
  <si>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</si>
  <si>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</si>
  <si>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</si>
  <si>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</si>
  <si>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</si>
  <si>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</si>
  <si>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</si>
  <si>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</si>
  <si>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</si>
  <si>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</si>
  <si>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</si>
  <si>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</si>
  <si>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</si>
  <si>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</si>
  <si>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</si>
  <si>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</si>
  <si>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</si>
  <si>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</si>
  <si>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</si>
  <si>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</si>
  <si>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</si>
  <si>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</si>
  <si>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</si>
  <si>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</si>
  <si>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</si>
  <si>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</si>
  <si>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</si>
  <si>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</si>
  <si>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</si>
  <si>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</si>
  <si>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</si>
  <si>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</si>
  <si>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</si>
  <si>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</si>
  <si>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</si>
  <si>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</si>
  <si>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</si>
  <si>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</si>
  <si>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</si>
  <si>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</si>
  <si>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</si>
  <si>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</si>
  <si>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</si>
  <si>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</si>
  <si>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</si>
  <si>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</si>
  <si>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</si>
  <si>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</si>
  <si>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</si>
  <si>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</si>
  <si>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</si>
  <si>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</si>
  <si>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</si>
  <si>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</si>
  <si>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</si>
  <si>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</si>
  <si>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</si>
  <si>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</si>
  <si>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</si>
  <si>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</si>
  <si>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</si>
  <si>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</si>
  <si>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</si>
  <si>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</si>
  <si>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</si>
  <si>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</si>
  <si>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</si>
  <si>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</si>
  <si>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</si>
  <si>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</si>
  <si>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</si>
  <si>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</si>
  <si>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</si>
  <si>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</si>
  <si>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</si>
  <si>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</si>
  <si>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</si>
  <si>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</si>
  <si>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</si>
  <si>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</si>
  <si>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</si>
  <si>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</si>
  <si>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</si>
  <si>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</si>
  <si>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</si>
  <si>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</si>
  <si>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</si>
  <si>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</si>
  <si>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</si>
  <si>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</si>
  <si>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</si>
  <si>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</si>
  <si>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</si>
  <si>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</si>
  <si>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</si>
  <si>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</si>
  <si>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</si>
  <si>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</si>
  <si>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</si>
  <si>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</si>
  <si>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</si>
  <si>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</si>
  <si>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</si>
  <si>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</si>
  <si>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</si>
  <si>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</si>
  <si>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</si>
  <si>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</si>
  <si>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</si>
  <si>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</si>
  <si>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</si>
  <si>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</si>
  <si>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</si>
  <si>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</si>
  <si>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</si>
  <si>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</si>
  <si>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</si>
  <si>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</si>
  <si>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</si>
  <si>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</si>
  <si>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</si>
  <si>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</si>
  <si>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</si>
  <si>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</si>
  <si>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</si>
  <si>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</si>
  <si>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</si>
  <si>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</si>
  <si>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</si>
  <si>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</si>
  <si>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</si>
  <si>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</si>
  <si>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</si>
  <si>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</si>
  <si>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</si>
  <si>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</si>
  <si>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</si>
  <si>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</si>
  <si>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</si>
  <si>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</si>
  <si>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</si>
  <si>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</si>
  <si>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</si>
  <si>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</si>
  <si>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</si>
  <si>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</si>
  <si>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</si>
  <si>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</si>
  <si>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</si>
  <si>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</si>
  <si>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</si>
  <si>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</si>
  <si>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</si>
  <si>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</si>
  <si>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</si>
  <si>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</si>
  <si>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</si>
  <si>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</si>
  <si>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</si>
  <si>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</si>
  <si>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</si>
  <si>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</si>
  <si>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</si>
  <si>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</si>
  <si>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</si>
  <si>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</si>
  <si>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</si>
  <si>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</si>
  <si>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</si>
  <si>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</si>
  <si>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</si>
  <si>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</si>
  <si>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</si>
  <si>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</si>
  <si>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</si>
  <si>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</si>
  <si>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</si>
  <si>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</si>
  <si>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</si>
  <si>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</si>
  <si>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</si>
  <si>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</si>
  <si>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</si>
  <si>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</si>
  <si>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</si>
  <si>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</si>
  <si>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</si>
  <si>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</si>
  <si>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</si>
  <si>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</si>
  <si>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</si>
  <si>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</si>
  <si>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</si>
  <si>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</si>
  <si>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</si>
  <si>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</si>
  <si>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</si>
  <si>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</si>
  <si>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</si>
  <si>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</si>
  <si>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</si>
  <si>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</si>
  <si>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</si>
  <si>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</si>
  <si>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</si>
  <si>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</si>
  <si>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</si>
  <si>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</si>
  <si>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</si>
  <si>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</si>
  <si>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</si>
  <si>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</si>
  <si>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</si>
  <si>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</si>
  <si>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</si>
  <si>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</si>
  <si>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</si>
  <si>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</si>
  <si>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</si>
  <si>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</si>
  <si>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</si>
  <si>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13685</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</si>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</sst>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COLE~1.PCA\AppData\Local\Temp\ARCF285\MLR_Template_Texa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186</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19404.358791760005</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843420.70690408279</v>
      </c>
      <c r="E12" s="219">
        <f>'Pt 2 Premium and Claims'!E54</f>
        <v>262695.47000000003</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4</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36</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3</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19296.510000000002</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2739.2330388646587</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2631.384247104656</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833277.54</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262695.47000000003</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112030.28105669827</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101887.11415261551</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843420.70690408279</v>
      </c>
      <c r="E54" s="329">
        <f>E24</f>
        <v>262695.47000000003</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54959</v>
      </c>
      <c r="D6" s="404">
        <v>897764.11</v>
      </c>
      <c r="E6" s="406">
        <f>'Pt 2 Premium and Claims'!E54</f>
        <v>262695.47000000003</v>
      </c>
      <c r="F6" s="406">
        <f>E6+D6+C6</f>
        <v>1215418.58</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1215418.58</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23750</v>
      </c>
      <c r="D15" s="409">
        <f>'[1]Pt 1 Summary of Data'!C5</f>
        <v>0</v>
      </c>
      <c r="E15" s="401">
        <f>'Pt 1 Summary of Data'!D5</f>
        <v>19404.358791760005</v>
      </c>
      <c r="F15" s="401">
        <f>E15+D15+C15</f>
        <v>43154.358791760009</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43154.358791760009</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3</v>
      </c>
      <c r="E38" s="438">
        <f>'Pt 1 Summary of Data'!D60</f>
        <v>3</v>
      </c>
      <c r="F38" s="438">
        <f>E38+D38+C38</f>
        <v>11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2016-06-16T15:29:52Z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