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Arches\MLR &amp; RC\2015 calc test\"/>
    </mc:Choice>
  </mc:AlternateContent>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<sst xmlns="http://schemas.openxmlformats.org/spreadsheetml/2006/main" count="626" uniqueCount="531">
  <si>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</si>
  <si>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</si>
  <si>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</si>
  <si>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</si>
  <si>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</si>
  <si>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</si>
  <si>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</si>
  <si>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</si>
  <si>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</si>
  <si>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</si>
  <si>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</si>
  <si>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</si>
  <si>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</si>
  <si>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</si>
  <si>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</si>
  <si>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</si>
  <si>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</si>
  <si>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</si>
  <si>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</si>
  <si>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</si>
  <si>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</si>
  <si>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</si>
  <si>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</si>
  <si>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</si>
  <si>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</si>
  <si>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</si>
  <si>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</si>
  <si>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</si>
  <si>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</si>
  <si>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</si>
  <si>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</si>
  <si>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</si>
  <si>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</si>
  <si>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</si>
  <si>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</si>
  <si>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</si>
  <si>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</si>
  <si>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</si>
  <si>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</si>
  <si>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</si>
  <si>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</si>
  <si>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</si>
  <si>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</si>
  <si>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</si>
  <si>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</si>
  <si>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</si>
  <si>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</si>
  <si>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</si>
  <si>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</si>
  <si>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</si>
  <si>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</si>
  <si>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</si>
  <si>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</si>
  <si>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</si>
  <si>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</si>
  <si>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</si>
  <si>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</si>
  <si>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</si>
  <si>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</si>
  <si>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</si>
  <si>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</si>
  <si>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</si>
  <si>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</si>
  <si>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</si>
  <si>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</si>
  <si>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</si>
  <si>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</si>
  <si>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</si>
  <si>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</si>
  <si>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</si>
  <si>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</si>
  <si>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</si>
  <si>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</si>
  <si>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</si>
  <si>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</si>
  <si>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</si>
  <si>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</si>
  <si>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</si>
  <si>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</si>
  <si>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</si>
  <si>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</si>
  <si>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</si>
  <si>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</si>
  <si>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</si>
  <si>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</si>
  <si>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</si>
  <si>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</si>
  <si>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</si>
  <si>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</si>
  <si>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</si>
  <si>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</si>
  <si>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</si>
  <si>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</si>
  <si>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</si>
  <si>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</si>
  <si>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</si>
  <si>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</si>
  <si>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</si>
  <si>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</si>
  <si>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</si>
  <si>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</si>
  <si>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</si>
  <si>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</si>
  <si>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</si>
  <si>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</si>
  <si>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</si>
  <si>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</si>
  <si>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</si>
  <si>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</si>
  <si>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</si>
  <si>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</si>
  <si>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</si>
  <si>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</si>
  <si>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</si>
  <si>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</si>
  <si>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</si>
  <si>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</si>
  <si>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</si>
  <si>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</si>
  <si>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</si>
  <si>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</si>
  <si>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</si>
  <si>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</si>
  <si>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</si>
  <si>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</si>
  <si>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</si>
  <si>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</si>
  <si>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</si>
  <si>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</si>
  <si>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</si>
  <si>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</si>
  <si>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</si>
  <si>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</si>
  <si>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</si>
  <si>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</si>
  <si>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</si>
  <si>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</si>
  <si>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</si>
  <si>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</si>
  <si>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</si>
  <si>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</si>
  <si>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</si>
  <si>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</si>
  <si>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</si>
  <si>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</si>
  <si>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</si>
  <si>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</si>
  <si>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</si>
  <si>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</si>
  <si>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</si>
  <si>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</si>
  <si>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</si>
  <si>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</si>
  <si>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</si>
  <si>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</si>
  <si>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</si>
  <si>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</si>
  <si>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</si>
  <si>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</si>
  <si>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</si>
  <si>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</si>
  <si>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</si>
  <si>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</si>
  <si>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</si>
  <si>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</si>
  <si>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</si>
  <si>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</si>
  <si>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</si>
  <si>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</si>
  <si>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</si>
  <si>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</si>
  <si>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</si>
  <si>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</si>
  <si>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</si>
  <si>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</si>
  <si>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</si>
  <si>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</si>
  <si>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</si>
  <si>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</si>
  <si>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</si>
  <si>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</si>
  <si>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</si>
  <si>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</si>
  <si>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</si>
  <si>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</si>
  <si>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</si>
  <si>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</si>
  <si>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</si>
  <si>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</si>
  <si>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</si>
  <si>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</si>
  <si>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</si>
  <si>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</si>
  <si>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</si>
  <si>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</si>
  <si>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</si>
  <si>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</si>
  <si>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</si>
  <si>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</si>
  <si>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</si>
  <si>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</si>
  <si>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</si>
  <si>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</si>
  <si>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</si>
  <si>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</si>
  <si>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</si>
  <si>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</si>
  <si>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</si>
  <si>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</si>
  <si>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</si>
  <si>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</si>
  <si>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</si>
  <si>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</si>
  <si>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</si>
  <si>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</si>
  <si>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</si>
  <si>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</si>
  <si>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</si>
  <si>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</si>
  <si>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</si>
  <si>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</si>
  <si>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</si>
  <si>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</si>
  <si>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</si>
  <si>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</si>
  <si>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</si>
  <si>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</si>
  <si>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</si>
  <si>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</si>
  <si>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</si>
  <si>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</si>
  <si>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</si>
  <si>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</si>
  <si>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</si>
  <si>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</si>
  <si>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</si>
  <si>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</si>
  <si>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</si>
  <si>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</si>
  <si>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</si>
  <si>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</si>
  <si>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</si>
  <si>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</si>
  <si>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</si>
  <si>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</si>
  <si>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</si>
  <si>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</si>
  <si>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</si>
  <si>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</si>
  <si>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</si>
  <si>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</si>
  <si>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</si>
  <si>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</si>
  <si>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</si>
  <si>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</si>
  <si>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</si>
  <si>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</si>
  <si>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</si>
  <si>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</si>
  <si>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</si>
  <si>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</si>
  <si>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</si>
  <si>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</si>
  <si>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</si>
  <si>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</si>
  <si>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</si>
  <si>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</si>
  <si>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</si>
  <si>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</si>
  <si>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</si>
  <si>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</si>
  <si>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</si>
  <si>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</si>
  <si>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</si>
  <si>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</si>
  <si>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</si>
  <si>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</si>
  <si>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</si>
  <si>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</si>
  <si>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</si>
  <si>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</si>
  <si>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</si>
  <si>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</si>
  <si>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</si>
  <si>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</si>
  <si>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</si>
  <si>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</si>
  <si>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</si>
  <si>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</si>
  <si>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</si>
  <si>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</si>
  <si>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</si>
  <si>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</si>
  <si>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</si>
  <si>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</si>
  <si>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</si>
  <si>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</si>
  <si>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</si>
  <si>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</si>
  <si>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</si>
  <si>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</si>
  <si>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</si>
  <si>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</si>
  <si>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</si>
  <si>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</si>
  <si>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</si>
  <si>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</si>
  <si>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</si>
  <si>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</si>
  <si>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</si>
  <si>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</si>
  <si>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</si>
  <si>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</si>
  <si>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</si>
  <si>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</si>
  <si>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</si>
  <si>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</si>
  <si>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</si>
  <si>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</si>
  <si>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</si>
  <si>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</si>
  <si>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</si>
  <si>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</si>
  <si>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</si>
  <si>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</si>
  <si>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</si>
  <si>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</si>
  <si>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</si>
  <si>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</si>
  <si>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</si>
  <si>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</si>
  <si>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</si>
  <si>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</si>
  <si>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</si>
  <si>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</si>
  <si>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</si>
  <si>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</si>
  <si>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</si>
  <si>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</si>
  <si>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</si>
  <si>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</si>
  <si>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</si>
  <si>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</si>
  <si>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</si>
  <si>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</si>
  <si>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</si>
  <si>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</si>
  <si>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</si>
  <si>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</si>
  <si>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</si>
  <si>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</si>
  <si>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</si>
  <si>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</si>
  <si>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</si>
  <si>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</si>
  <si>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</si>
  <si>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</si>
  <si>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</si>
  <si>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</si>
  <si>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</si>
  <si>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</si>
  <si>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</si>
  <si>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</si>
  <si>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</si>
  <si>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</si>
  <si>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</si>
  <si>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</si>
  <si>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</si>
  <si>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</si>
  <si>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</si>
  <si>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</si>
  <si>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</si>
  <si>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</si>
  <si>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</si>
  <si>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</si>
  <si>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</si>
  <si>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</si>
  <si>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</si>
  <si>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</si>
  <si>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</si>
  <si>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</si>
  <si>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</si>
  <si>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</si>
  <si>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</si>
  <si>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</si>
  <si>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</si>
  <si>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</si>
  <si>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</si>
  <si>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</si>
  <si>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</si>
  <si>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</si>
  <si>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</si>
  <si>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</si>
  <si>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</si>
  <si>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</si>
  <si>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</si>
  <si>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</si>
  <si>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</si>
  <si>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</si>
  <si>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</si>
  <si>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</si>
  <si>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</si>
  <si>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</si>
  <si>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</si>
  <si>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</si>
  <si>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</si>
  <si>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</si>
  <si>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</si>
  <si>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</si>
  <si>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</si>
  <si>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</si>
  <si>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</si>
  <si>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</si>
  <si>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</si>
  <si>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</si>
  <si>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</si>
  <si>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</si>
  <si>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</si>
  <si>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</si>
  <si>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</si>
  <si>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</si>
  <si>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</si>
  <si>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</si>
  <si>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</si>
  <si>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</si>
  <si>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</si>
  <si>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</si>
  <si>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</si>
  <si>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</si>
  <si>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</si>
  <si>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</si>
  <si>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</si>
  <si>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</si>
  <si>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</si>
  <si>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</si>
  <si>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</si>
  <si>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</si>
  <si>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</si>
  <si>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</si>
  <si>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</si>
  <si>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</si>
  <si>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</si>
  <si>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</si>
  <si>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</si>
  <si>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</si>
  <si>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</si>
  <si>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</si>
  <si>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</si>
  <si>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</si>
  <si>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</si>
  <si>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</si>
  <si>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</si>
  <si>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</si>
  <si>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</si>
  <si>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</si>
  <si>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</si>
  <si>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</si>
  <si>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</si>
  <si>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</si>
  <si>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</si>
  <si>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</si>
  <si>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</si>
  <si>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</si>
  <si>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</si>
  <si>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</si>
  <si>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</si>
  <si>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</si>
  <si>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</si>
  <si>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</si>
  <si>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</si>
  <si>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</si>
  <si>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</si>
  <si>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</si>
  <si>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</si>
  <si>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</si>
  <si>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</si>
  <si>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</si>
  <si>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</si>
  <si>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</si>
  <si>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</si>
  <si>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</si>
  <si>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</si>
  <si>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</si>
  <si>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</si>
  <si>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</si>
  <si>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</si>
  <si>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</si>
  <si>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</si>
  <si>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</si>
  <si>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</si>
  <si>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</si>
  <si>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</si>
  <si>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</si>
  <si>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</si>
  <si>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</si>
  <si>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</si>
  <si>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Arches Mutual Insurance Company</t>
  </si>
  <si>
    <t>2015</t>
  </si>
  <si>
    <t>5505 S 900 E, Suite 100 Salt Lake City, UT 84117</t>
  </si>
  <si>
    <t>453174628</t>
  </si>
  <si>
    <t>15079</t>
  </si>
  <si>
    <t>27619</t>
  </si>
  <si>
    <t>701</t>
  </si>
  <si>
    <t/>
  </si>
  <si>
    <t>Individual claims</t>
  </si>
  <si>
    <t>Small Group claims</t>
  </si>
  <si>
    <t>Large Group claims</t>
  </si>
  <si>
    <t xml:space="preserve">Individual paid claims are recorded for the individual markets seperately from group claims.  </t>
  </si>
  <si>
    <t xml:space="preserve">Small group paid claims are recorded for the small group market seperately from inidividual and large group claims. </t>
  </si>
  <si>
    <t xml:space="preserve">Large group paid claims are recorded for the large group market seperately from individual and small group claims. </t>
  </si>
  <si>
    <t>Federal taxes and assessments - Exchange fee, Reinsurance fee, and risk ajustment user fee</t>
  </si>
  <si>
    <t>The expenses for these assessments are recorded based on actual cost per market</t>
  </si>
  <si>
    <t>Regulatory Authority licenses and fees</t>
  </si>
  <si>
    <t>N/A</t>
  </si>
  <si>
    <t>Qualty Improvement Expenses</t>
  </si>
  <si>
    <t>Arches uses a TPA for services and was provided an allocation of the TPA fee that is attributable to each Quality Improvement Expense.  This allocation was spread across the individual, small group and large group markets based on a calcualted PMPM amount. Services conducted in house were allocated on a PMPM fee across all markets.</t>
  </si>
  <si>
    <t>Activities to prevent hospital readmission</t>
  </si>
  <si>
    <t>Improve patient safety and reduce medical errors</t>
  </si>
  <si>
    <t>Wellness and health promotion activities</t>
  </si>
  <si>
    <t>HIT expenses related to improving health care quality</t>
  </si>
  <si>
    <t>Allowable ICD-10 Expenses</t>
  </si>
  <si>
    <t>All other claims adjustment expense</t>
  </si>
  <si>
    <t>Healthcare professional hotline costs were allocated on a PMPM fee across all markets.</t>
  </si>
  <si>
    <t>Direct sales and salaries &amp; benefits</t>
  </si>
  <si>
    <t>Costs are allocated on a PMPM basis across all markets</t>
  </si>
  <si>
    <t>Agent &amp; Broker fees &amp; commissions</t>
  </si>
  <si>
    <t xml:space="preserve">Commissions are allocated across the markets they were earned in. </t>
  </si>
  <si>
    <t>Costs for state regulatory exams and penalties are allocated on a PMPM basis across all markets</t>
  </si>
  <si>
    <t>Other Taxes</t>
  </si>
  <si>
    <t>Other general and administrative expenses</t>
  </si>
  <si>
    <t>Other expenses are allocated on a PMPM basis across all markets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</si>
</sst>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187</v>
      </c>
    </row>
    <row r="13" spans="1:6" x14ac:dyDescent="0.2">
      <c r="B13" s="147" t="s">
        <v>50</v>
      </c>
      <c r="C13" s="480" t="s">
        <v>187</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97120732.920000002</v>
      </c>
      <c r="E5" s="213">
        <v>88835593</v>
      </c>
      <c r="F5" s="213">
        <v>0</v>
      </c>
      <c r="G5" s="213">
        <v>0</v>
      </c>
      <c r="H5" s="213">
        <v>0</v>
      </c>
      <c r="I5" s="212">
        <v>88835593</v>
      </c>
      <c r="J5" s="212">
        <v>12056069</v>
      </c>
      <c r="K5" s="213">
        <v>12306178</v>
      </c>
      <c r="L5" s="213">
        <v>0</v>
      </c>
      <c r="M5" s="213">
        <v>0</v>
      </c>
      <c r="N5" s="213">
        <v>0</v>
      </c>
      <c r="O5" s="212">
        <v>12306178</v>
      </c>
      <c r="P5" s="212">
        <v>45300567.539999999</v>
      </c>
      <c r="Q5" s="213">
        <v>45300567.539999999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146781179.81999999</v>
      </c>
      <c r="E12" s="213">
        <v>135527522</v>
      </c>
      <c r="F12" s="213">
        <v>0</v>
      </c>
      <c r="G12" s="213">
        <v>0</v>
      </c>
      <c r="H12" s="213">
        <v>0</v>
      </c>
      <c r="I12" s="212">
        <v>135527522</v>
      </c>
      <c r="J12" s="212">
        <v>14593619.870000001</v>
      </c>
      <c r="K12" s="213">
        <v>13425640</v>
      </c>
      <c r="L12" s="213">
        <v>0</v>
      </c>
      <c r="M12" s="213">
        <v>0</v>
      </c>
      <c r="N12" s="213">
        <v>0</v>
      </c>
      <c r="O12" s="212">
        <v>13425640</v>
      </c>
      <c r="P12" s="212">
        <v>44677973.339999996</v>
      </c>
      <c r="Q12" s="213">
        <v>38633476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16765549.84</v>
      </c>
      <c r="E13" s="217">
        <v>16765549.84</v>
      </c>
      <c r="F13" s="217"/>
      <c r="G13" s="268"/>
      <c r="H13" s="269"/>
      <c r="I13" s="216">
        <v>16765549.84</v>
      </c>
      <c r="J13" s="216">
        <v>2071475.04</v>
      </c>
      <c r="K13" s="217">
        <v>2071475.04</v>
      </c>
      <c r="L13" s="217"/>
      <c r="M13" s="268"/>
      <c r="N13" s="269"/>
      <c r="O13" s="216">
        <v>2071475.04</v>
      </c>
      <c r="P13" s="216">
        <v>8084833.1399999997</v>
      </c>
      <c r="Q13" s="217">
        <v>8084833.1399999997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22568.55</v>
      </c>
      <c r="E26" s="217">
        <v>22568.55</v>
      </c>
      <c r="F26" s="217"/>
      <c r="G26" s="217"/>
      <c r="H26" s="217"/>
      <c r="I26" s="216">
        <v>22568.55</v>
      </c>
      <c r="J26" s="216">
        <v>2604.11</v>
      </c>
      <c r="K26" s="217">
        <v>2604.11</v>
      </c>
      <c r="L26" s="217"/>
      <c r="M26" s="217"/>
      <c r="N26" s="217"/>
      <c r="O26" s="216">
        <v>2604.11</v>
      </c>
      <c r="P26" s="216">
        <v>9923.18</v>
      </c>
      <c r="Q26" s="217">
        <v>9923.18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2726726.69</v>
      </c>
      <c r="E28" s="217">
        <v>2726726.69</v>
      </c>
      <c r="F28" s="217"/>
      <c r="G28" s="217"/>
      <c r="H28" s="217"/>
      <c r="I28" s="216">
        <v>2726726.69</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1797632.97</v>
      </c>
      <c r="E34" s="217">
        <v>1797632.97</v>
      </c>
      <c r="F34" s="217"/>
      <c r="G34" s="217"/>
      <c r="H34" s="217"/>
      <c r="I34" s="216">
        <v>1797632.97</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365874.86</v>
      </c>
      <c r="E35" s="217">
        <v>365874.86</v>
      </c>
      <c r="F35" s="217"/>
      <c r="G35" s="217"/>
      <c r="H35" s="217"/>
      <c r="I35" s="216">
        <v>365874.86</v>
      </c>
      <c r="J35" s="216">
        <v>234367</v>
      </c>
      <c r="K35" s="217">
        <v>234367</v>
      </c>
      <c r="L35" s="217"/>
      <c r="M35" s="217"/>
      <c r="N35" s="217"/>
      <c r="O35" s="216">
        <v>234367</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377479.50335512287</v>
      </c>
      <c r="E37" s="225">
        <v>377479.50335512287</v>
      </c>
      <c r="F37" s="225"/>
      <c r="G37" s="225"/>
      <c r="H37" s="225"/>
      <c r="I37" s="224">
        <v>377479.50335512287</v>
      </c>
      <c r="J37" s="224">
        <v>43556.080833901266</v>
      </c>
      <c r="K37" s="225">
        <v>43556.080833901266</v>
      </c>
      <c r="L37" s="225"/>
      <c r="M37" s="225"/>
      <c r="N37" s="225"/>
      <c r="O37" s="224">
        <v>43556.080833901266</v>
      </c>
      <c r="P37" s="224">
        <v>165974.2938109758</v>
      </c>
      <c r="Q37" s="225">
        <v>165974.2938109758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333108.74786885513</v>
      </c>
      <c r="E38" s="217">
        <v>333108.74786885513</v>
      </c>
      <c r="F38" s="217"/>
      <c r="G38" s="217"/>
      <c r="H38" s="217"/>
      <c r="I38" s="216">
        <v>333108.74786885513</v>
      </c>
      <c r="J38" s="216">
        <v>38436.289704995943</v>
      </c>
      <c r="K38" s="217">
        <v>38436.289704995943</v>
      </c>
      <c r="L38" s="217"/>
      <c r="M38" s="217"/>
      <c r="N38" s="217"/>
      <c r="O38" s="216">
        <v>38436.289704995943</v>
      </c>
      <c r="P38" s="216">
        <v>146464.87742614886</v>
      </c>
      <c r="Q38" s="217">
        <v>146464.87742614886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123311.36</v>
      </c>
      <c r="E39" s="217">
        <v>123311.36</v>
      </c>
      <c r="F39" s="217"/>
      <c r="G39" s="217"/>
      <c r="H39" s="217"/>
      <c r="I39" s="216">
        <v>123311.36</v>
      </c>
      <c r="J39" s="216">
        <v>14228.48</v>
      </c>
      <c r="K39" s="217">
        <v>14228.48</v>
      </c>
      <c r="L39" s="217"/>
      <c r="M39" s="217"/>
      <c r="N39" s="217"/>
      <c r="O39" s="216">
        <v>14228.48</v>
      </c>
      <c r="P39" s="216">
        <v>54218.880000000005</v>
      </c>
      <c r="Q39" s="217">
        <v>54218.880000000005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198980.0587482937</v>
      </c>
      <c r="E40" s="217">
        <v>198980.0587482937</v>
      </c>
      <c r="F40" s="217"/>
      <c r="G40" s="217"/>
      <c r="H40" s="217"/>
      <c r="I40" s="216">
        <v>198980.0587482937</v>
      </c>
      <c r="J40" s="216">
        <v>22959.634751404265</v>
      </c>
      <c r="K40" s="217">
        <v>22959.634751404265</v>
      </c>
      <c r="L40" s="217"/>
      <c r="M40" s="217"/>
      <c r="N40" s="217"/>
      <c r="O40" s="216">
        <v>22959.634751404265</v>
      </c>
      <c r="P40" s="216">
        <v>87489.716500302049</v>
      </c>
      <c r="Q40" s="217">
        <v>87489.716500302049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424884.38706663711</v>
      </c>
      <c r="E41" s="217">
        <v>424884.38706663711</v>
      </c>
      <c r="F41" s="217"/>
      <c r="G41" s="217"/>
      <c r="H41" s="217"/>
      <c r="I41" s="216">
        <v>424884.38706663711</v>
      </c>
      <c r="J41" s="216">
        <v>49025.969737823871</v>
      </c>
      <c r="K41" s="217">
        <v>49025.969737823871</v>
      </c>
      <c r="L41" s="217"/>
      <c r="M41" s="217"/>
      <c r="N41" s="217"/>
      <c r="O41" s="216">
        <v>49025.969737823871</v>
      </c>
      <c r="P41" s="216">
        <v>186817.78869553906</v>
      </c>
      <c r="Q41" s="217">
        <v>186817.78869553906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38534.800000000003</v>
      </c>
      <c r="E42" s="217">
        <v>38534.800000000003</v>
      </c>
      <c r="F42" s="217"/>
      <c r="G42" s="217"/>
      <c r="H42" s="217"/>
      <c r="I42" s="216">
        <v>38534.800000000003</v>
      </c>
      <c r="J42" s="216">
        <v>4446.4000000000005</v>
      </c>
      <c r="K42" s="217">
        <v>4446.4000000000005</v>
      </c>
      <c r="L42" s="217"/>
      <c r="M42" s="217"/>
      <c r="N42" s="217"/>
      <c r="O42" s="216">
        <v>4446.4000000000005</v>
      </c>
      <c r="P42" s="216">
        <v>16943.400000000001</v>
      </c>
      <c r="Q42" s="217">
        <v>16943.400000000001</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198649.92</v>
      </c>
      <c r="E45" s="217">
        <v>198649.92</v>
      </c>
      <c r="F45" s="217"/>
      <c r="G45" s="217"/>
      <c r="H45" s="217"/>
      <c r="I45" s="216">
        <v>198649.92</v>
      </c>
      <c r="J45" s="216">
        <v>22921.54</v>
      </c>
      <c r="K45" s="217">
        <v>22921.54</v>
      </c>
      <c r="L45" s="217"/>
      <c r="M45" s="217"/>
      <c r="N45" s="217"/>
      <c r="O45" s="216">
        <v>22921.54</v>
      </c>
      <c r="P45" s="216">
        <v>87344.56</v>
      </c>
      <c r="Q45" s="217">
        <v>87344.56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565749.0495789299</v>
      </c>
      <c r="E46" s="217">
        <v>565749.0495789299</v>
      </c>
      <c r="F46" s="217"/>
      <c r="G46" s="217"/>
      <c r="H46" s="217"/>
      <c r="I46" s="216">
        <v>565749.0495789299</v>
      </c>
      <c r="J46" s="216">
        <v>65279.865836795674</v>
      </c>
      <c r="K46" s="217">
        <v>65279.865836795674</v>
      </c>
      <c r="L46" s="217"/>
      <c r="M46" s="217"/>
      <c r="N46" s="217"/>
      <c r="O46" s="216">
        <v>65279.865836795674</v>
      </c>
      <c r="P46" s="216">
        <v>248754.69566821784</v>
      </c>
      <c r="Q46" s="217">
        <v>248754.69566821784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5691374.1899999995</v>
      </c>
      <c r="E47" s="217">
        <v>5691374.1899999995</v>
      </c>
      <c r="F47" s="217"/>
      <c r="G47" s="217"/>
      <c r="H47" s="217"/>
      <c r="I47" s="216">
        <v>5691374.1899999995</v>
      </c>
      <c r="J47" s="216">
        <v>530667</v>
      </c>
      <c r="K47" s="217">
        <v>530667</v>
      </c>
      <c r="L47" s="217"/>
      <c r="M47" s="217"/>
      <c r="N47" s="217"/>
      <c r="O47" s="216">
        <v>530667</v>
      </c>
      <c r="P47" s="216">
        <v>1353388.11</v>
      </c>
      <c r="Q47" s="217">
        <v>1353388.11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77475.240000000005</v>
      </c>
      <c r="E50" s="217">
        <v>77475.240000000005</v>
      </c>
      <c r="F50" s="217"/>
      <c r="G50" s="217"/>
      <c r="H50" s="217"/>
      <c r="I50" s="216">
        <v>77475.240000000005</v>
      </c>
      <c r="J50" s="216">
        <v>8939.61</v>
      </c>
      <c r="K50" s="217">
        <v>8939.61</v>
      </c>
      <c r="L50" s="217"/>
      <c r="M50" s="217"/>
      <c r="N50" s="217"/>
      <c r="O50" s="216">
        <v>8939.61</v>
      </c>
      <c r="P50" s="216">
        <v>34065.160000000003</v>
      </c>
      <c r="Q50" s="217">
        <v>34065.160000000003</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13389834.42</v>
      </c>
      <c r="E51" s="217">
        <v>13389834.42</v>
      </c>
      <c r="F51" s="217"/>
      <c r="G51" s="217"/>
      <c r="H51" s="217"/>
      <c r="I51" s="216">
        <v>13389834.42</v>
      </c>
      <c r="J51" s="216">
        <v>1545007.62</v>
      </c>
      <c r="K51" s="217">
        <v>1545007.62</v>
      </c>
      <c r="L51" s="217"/>
      <c r="M51" s="217"/>
      <c r="N51" s="217"/>
      <c r="O51" s="216">
        <v>1545007.62</v>
      </c>
      <c r="P51" s="216">
        <v>5887388.04</v>
      </c>
      <c r="Q51" s="217">
        <v>5887388.04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25027</v>
      </c>
      <c r="E56" s="229">
        <v>25027</v>
      </c>
      <c r="F56" s="229"/>
      <c r="G56" s="229"/>
      <c r="H56" s="229"/>
      <c r="I56" s="228">
        <v>25027</v>
      </c>
      <c r="J56" s="228">
        <v>1435</v>
      </c>
      <c r="K56" s="229">
        <v>1435</v>
      </c>
      <c r="L56" s="229"/>
      <c r="M56" s="229"/>
      <c r="N56" s="229"/>
      <c r="O56" s="228">
        <v>1435</v>
      </c>
      <c r="P56" s="228">
        <v>7399</v>
      </c>
      <c r="Q56" s="229">
        <v>7399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48306</v>
      </c>
      <c r="E57" s="232">
        <v>48306</v>
      </c>
      <c r="F57" s="232"/>
      <c r="G57" s="232"/>
      <c r="H57" s="232"/>
      <c r="I57" s="231">
        <v>48306</v>
      </c>
      <c r="J57" s="231">
        <v>5520</v>
      </c>
      <c r="K57" s="232">
        <v>5520</v>
      </c>
      <c r="L57" s="232"/>
      <c r="M57" s="232"/>
      <c r="N57" s="232"/>
      <c r="O57" s="231">
        <v>5520</v>
      </c>
      <c r="P57" s="231">
        <v>25708</v>
      </c>
      <c r="Q57" s="232">
        <v>25708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433</v>
      </c>
      <c r="K58" s="232">
        <v>433</v>
      </c>
      <c r="L58" s="232"/>
      <c r="M58" s="232"/>
      <c r="N58" s="232"/>
      <c r="O58" s="231">
        <v>433</v>
      </c>
      <c r="P58" s="231">
        <v>28</v>
      </c>
      <c r="Q58" s="232">
        <v>28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385348</v>
      </c>
      <c r="E59" s="232">
        <v>385348</v>
      </c>
      <c r="F59" s="232"/>
      <c r="G59" s="232"/>
      <c r="H59" s="232"/>
      <c r="I59" s="231">
        <v>385348</v>
      </c>
      <c r="J59" s="231">
        <v>44464</v>
      </c>
      <c r="K59" s="232">
        <v>44464</v>
      </c>
      <c r="L59" s="232"/>
      <c r="M59" s="232"/>
      <c r="N59" s="232"/>
      <c r="O59" s="231">
        <v>44464</v>
      </c>
      <c r="P59" s="231">
        <v>169434</v>
      </c>
      <c r="Q59" s="232">
        <v>169434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32112.333333333332</v>
      </c>
      <c r="E60" s="235">
        <v>32112.333333333332</v>
      </c>
      <c r="F60" s="235">
        <v>0</v>
      </c>
      <c r="G60" s="235">
        <v>0</v>
      </c>
      <c r="H60" s="235">
        <v>0</v>
      </c>
      <c r="I60" s="234">
        <v>32112.333333333332</v>
      </c>
      <c r="J60" s="234">
        <v>3705.3333333333335</v>
      </c>
      <c r="K60" s="235">
        <v>3705.3333333333335</v>
      </c>
      <c r="L60" s="235">
        <v>0</v>
      </c>
      <c r="M60" s="235">
        <v>0</v>
      </c>
      <c r="N60" s="235">
        <v>0</v>
      </c>
      <c r="O60" s="234">
        <v>3705.3333333333335</v>
      </c>
      <c r="P60" s="234">
        <v>14119.5</v>
      </c>
      <c r="Q60" s="235">
        <v>14119.5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88767594</v>
      </c>
      <c r="E5" s="326">
        <v>88767594</v>
      </c>
      <c r="F5" s="326"/>
      <c r="G5" s="328"/>
      <c r="H5" s="328"/>
      <c r="I5" s="325">
        <v>88767594</v>
      </c>
      <c r="J5" s="325">
        <v>12056069</v>
      </c>
      <c r="K5" s="326">
        <v>12056069</v>
      </c>
      <c r="L5" s="326"/>
      <c r="M5" s="326"/>
      <c r="N5" s="326"/>
      <c r="O5" s="325">
        <v>12056069</v>
      </c>
      <c r="P5" s="325">
        <v>45300567.539999999</v>
      </c>
      <c r="Q5" s="326">
        <v>45300567.539999999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17343138.920000002</v>
      </c>
      <c r="E15" s="319">
        <v>13274182</v>
      </c>
      <c r="F15" s="319"/>
      <c r="G15" s="319"/>
      <c r="H15" s="319"/>
      <c r="I15" s="318">
        <v>13274182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-8990000</v>
      </c>
      <c r="E16" s="319">
        <v>-13206183</v>
      </c>
      <c r="F16" s="319"/>
      <c r="G16" s="319"/>
      <c r="H16" s="319"/>
      <c r="I16" s="318">
        <v>-13206183</v>
      </c>
      <c r="J16" s="318">
        <v>0</v>
      </c>
      <c r="K16" s="319">
        <v>250109</v>
      </c>
      <c r="L16" s="319"/>
      <c r="M16" s="319"/>
      <c r="N16" s="319"/>
      <c r="O16" s="318">
        <v>250109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136605508.34</v>
      </c>
      <c r="E23" s="362"/>
      <c r="F23" s="362"/>
      <c r="G23" s="362"/>
      <c r="H23" s="362"/>
      <c r="I23" s="364"/>
      <c r="J23" s="318">
        <v>12631072.220000001</v>
      </c>
      <c r="K23" s="362"/>
      <c r="L23" s="362"/>
      <c r="M23" s="362"/>
      <c r="N23" s="362"/>
      <c r="O23" s="364"/>
      <c r="P23" s="318">
        <v>34959425.899999999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135527522</v>
      </c>
      <c r="F24" s="319"/>
      <c r="G24" s="319"/>
      <c r="H24" s="319"/>
      <c r="I24" s="318">
        <v>135527522</v>
      </c>
      <c r="J24" s="365"/>
      <c r="K24" s="319">
        <v>13425640</v>
      </c>
      <c r="L24" s="319"/>
      <c r="M24" s="319"/>
      <c r="N24" s="319"/>
      <c r="O24" s="318">
        <v>13425640</v>
      </c>
      <c r="P24" s="365"/>
      <c r="Q24" s="319">
        <v>38633476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19596433</v>
      </c>
      <c r="E26" s="362"/>
      <c r="F26" s="362"/>
      <c r="G26" s="362"/>
      <c r="H26" s="362"/>
      <c r="I26" s="364"/>
      <c r="J26" s="318">
        <v>2484210</v>
      </c>
      <c r="K26" s="362"/>
      <c r="L26" s="362"/>
      <c r="M26" s="362"/>
      <c r="N26" s="362"/>
      <c r="O26" s="364"/>
      <c r="P26" s="318">
        <v>11423902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0</v>
      </c>
      <c r="F27" s="319"/>
      <c r="G27" s="319"/>
      <c r="H27" s="319"/>
      <c r="I27" s="318">
        <v>0</v>
      </c>
      <c r="J27" s="365"/>
      <c r="K27" s="319">
        <v>0</v>
      </c>
      <c r="L27" s="319"/>
      <c r="M27" s="319"/>
      <c r="N27" s="319"/>
      <c r="O27" s="318">
        <v>0</v>
      </c>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9420761.5199999996</v>
      </c>
      <c r="E28" s="363"/>
      <c r="F28" s="363"/>
      <c r="G28" s="363"/>
      <c r="H28" s="363"/>
      <c r="I28" s="365"/>
      <c r="J28" s="318">
        <v>521662.35</v>
      </c>
      <c r="K28" s="363"/>
      <c r="L28" s="363"/>
      <c r="M28" s="363"/>
      <c r="N28" s="363"/>
      <c r="O28" s="365"/>
      <c r="P28" s="318">
        <v>1705354.56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146781179.81999999</v>
      </c>
      <c r="E54" s="323">
        <v>135527522</v>
      </c>
      <c r="F54" s="323">
        <v>0</v>
      </c>
      <c r="G54" s="323">
        <v>0</v>
      </c>
      <c r="H54" s="323">
        <v>0</v>
      </c>
      <c r="I54" s="322">
        <v>135527522</v>
      </c>
      <c r="J54" s="322">
        <v>14593619.870000001</v>
      </c>
      <c r="K54" s="323">
        <v>13425640</v>
      </c>
      <c r="L54" s="323">
        <v>0</v>
      </c>
      <c r="M54" s="323">
        <v>0</v>
      </c>
      <c r="N54" s="323">
        <v>0</v>
      </c>
      <c r="O54" s="322">
        <v>13425640</v>
      </c>
      <c r="P54" s="322">
        <v>44677973.339999996</v>
      </c>
      <c r="Q54" s="323">
        <v>38633476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12810206.449999999</v>
      </c>
      <c r="E58" s="354">
        <v>12810206.449999999</v>
      </c>
      <c r="F58" s="354"/>
      <c r="G58" s="354"/>
      <c r="H58" s="354"/>
      <c r="I58" s="353">
        <v>14026413.729999999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56233518.960000001</v>
      </c>
      <c r="E6" s="400">
        <v>135527522</v>
      </c>
      <c r="F6" s="400">
        <v>191761040.96000001</v>
      </c>
      <c r="G6" s="401">
        <v>135527522</v>
      </c>
      <c r="H6" s="397"/>
      <c r="I6" s="398">
        <v>2215035.3099999996</v>
      </c>
      <c r="J6" s="400">
        <v>13425640</v>
      </c>
      <c r="K6" s="400">
        <v>15640675.309999999</v>
      </c>
      <c r="L6" s="401">
        <v>13425640</v>
      </c>
      <c r="M6" s="397"/>
      <c r="N6" s="398">
        <v>10211384.300000001</v>
      </c>
      <c r="O6" s="400">
        <v>38633476</v>
      </c>
      <c r="P6" s="400">
        <v>48844860.299999997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v>595148.05000000005</v>
      </c>
      <c r="E7" s="400">
        <v>1496298.8570389089</v>
      </c>
      <c r="F7" s="400">
        <v>2091446.9070389089</v>
      </c>
      <c r="G7" s="401">
        <v>1496298.8570389089</v>
      </c>
      <c r="H7" s="397"/>
      <c r="I7" s="398">
        <v>36166.559999999998</v>
      </c>
      <c r="J7" s="400">
        <v>172652.85502812534</v>
      </c>
      <c r="K7" s="400">
        <v>208819.41502812534</v>
      </c>
      <c r="L7" s="401">
        <v>172652.85502812534</v>
      </c>
      <c r="M7" s="397"/>
      <c r="N7" s="398">
        <v>164329.94</v>
      </c>
      <c r="O7" s="400">
        <v>657908.9564329657</v>
      </c>
      <c r="P7" s="400">
        <v>822238.89643296576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5384081.3899999997</v>
      </c>
      <c r="E8" s="400">
        <v>12810206.449999999</v>
      </c>
      <c r="F8" s="400">
        <v>18194287.84</v>
      </c>
      <c r="G8" s="401">
        <v>14026413.729999999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10242701.48</v>
      </c>
      <c r="E9" s="400">
        <v>13274182</v>
      </c>
      <c r="F9" s="400">
        <v>23516883.48</v>
      </c>
      <c r="G9" s="401">
        <v>13274182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-3623028.92</v>
      </c>
      <c r="E10" s="400">
        <v>-13206183</v>
      </c>
      <c r="F10" s="400">
        <v>-16829211.920000002</v>
      </c>
      <c r="G10" s="401">
        <v>-13206183</v>
      </c>
      <c r="H10" s="443"/>
      <c r="I10" s="398">
        <v>-521777.35</v>
      </c>
      <c r="J10" s="400">
        <v>250109</v>
      </c>
      <c r="K10" s="400">
        <v>-271668.34999999998</v>
      </c>
      <c r="L10" s="401">
        <v>250109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10087528.59402</v>
      </c>
      <c r="E11" s="400">
        <v>0</v>
      </c>
      <c r="F11" s="400">
        <v>10087528.59402</v>
      </c>
      <c r="G11" s="450"/>
      <c r="H11" s="443"/>
      <c r="I11" s="398">
        <v>415155.3751</v>
      </c>
      <c r="J11" s="400">
        <v>0</v>
      </c>
      <c r="K11" s="400">
        <v>415155.3751</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34737384.465979993</v>
      </c>
      <c r="E12" s="400">
        <v>124145615.40703891</v>
      </c>
      <c r="F12" s="400">
        <v>158882999.87301892</v>
      </c>
      <c r="G12" s="447"/>
      <c r="H12" s="399">
        <v>0</v>
      </c>
      <c r="I12" s="400">
        <v>2357823.8448999994</v>
      </c>
      <c r="J12" s="400">
        <v>13348183.855028125</v>
      </c>
      <c r="K12" s="400">
        <v>15706007.699928124</v>
      </c>
      <c r="L12" s="447"/>
      <c r="M12" s="399">
        <v>0</v>
      </c>
      <c r="N12" s="400">
        <v>10375714.24</v>
      </c>
      <c r="O12" s="400">
        <v>39291384.956432968</v>
      </c>
      <c r="P12" s="400">
        <v>49667099.19643297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39571614</v>
      </c>
      <c r="E15" s="395">
        <v>88767594</v>
      </c>
      <c r="F15" s="395">
        <v>128339208</v>
      </c>
      <c r="G15" s="396">
        <v>88767594</v>
      </c>
      <c r="H15" s="402"/>
      <c r="I15" s="403">
        <v>2744227.45</v>
      </c>
      <c r="J15" s="395">
        <v>12056069</v>
      </c>
      <c r="K15" s="395">
        <v>14800296.449999999</v>
      </c>
      <c r="L15" s="396">
        <v>12056069</v>
      </c>
      <c r="M15" s="402"/>
      <c r="N15" s="403">
        <v>10477836.539999999</v>
      </c>
      <c r="O15" s="395">
        <v>45300567.539999999</v>
      </c>
      <c r="P15" s="395">
        <v>55778404.079999998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1891189.26</v>
      </c>
      <c r="E16" s="400">
        <v>4912803.07</v>
      </c>
      <c r="F16" s="400">
        <v>6803992.3300000001</v>
      </c>
      <c r="G16" s="401">
        <v>4912803.07</v>
      </c>
      <c r="H16" s="397"/>
      <c r="I16" s="398">
        <v>151530.38</v>
      </c>
      <c r="J16" s="400">
        <v>236971.11</v>
      </c>
      <c r="K16" s="400">
        <v>388501.49</v>
      </c>
      <c r="L16" s="401">
        <v>236971.11</v>
      </c>
      <c r="M16" s="397"/>
      <c r="N16" s="398">
        <v>220564.59</v>
      </c>
      <c r="O16" s="400">
        <v>9923.18</v>
      </c>
      <c r="P16" s="400">
        <v>230487.77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37680424.740000002</v>
      </c>
      <c r="E17" s="400">
        <v>83854790.930000007</v>
      </c>
      <c r="F17" s="400">
        <v>121535215.67</v>
      </c>
      <c r="G17" s="450"/>
      <c r="H17" s="399">
        <v>0</v>
      </c>
      <c r="I17" s="400">
        <v>2592697.0700000003</v>
      </c>
      <c r="J17" s="400">
        <v>11819097.890000001</v>
      </c>
      <c r="K17" s="400">
        <v>14411794.959999999</v>
      </c>
      <c r="L17" s="450"/>
      <c r="M17" s="399">
        <v>0</v>
      </c>
      <c r="N17" s="400">
        <v>10257271.949999999</v>
      </c>
      <c r="O17" s="400">
        <v>45290644.359999999</v>
      </c>
      <c r="P17" s="400">
        <v>55547916.309999995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122929408.12703893</v>
      </c>
      <c r="H19" s="455"/>
      <c r="I19" s="454"/>
      <c r="J19" s="454"/>
      <c r="K19" s="454"/>
      <c r="L19" s="396">
        <v>13348183.855028125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19923082.819578931</v>
      </c>
      <c r="H20" s="443"/>
      <c r="I20" s="441"/>
      <c r="J20" s="441"/>
      <c r="K20" s="441"/>
      <c r="L20" s="401">
        <v>2172815.6358367959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4192739.5465000006</v>
      </c>
      <c r="H21" s="443"/>
      <c r="I21" s="441"/>
      <c r="J21" s="441"/>
      <c r="K21" s="441"/>
      <c r="L21" s="401">
        <v>590954.89450000005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-58997700.016617857</v>
      </c>
      <c r="H22" s="443"/>
      <c r="I22" s="441"/>
      <c r="J22" s="441"/>
      <c r="K22" s="441"/>
      <c r="L22" s="401">
        <v>-3701901.6008649203</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4192739.5465000006</v>
      </c>
      <c r="H23" s="443"/>
      <c r="I23" s="441"/>
      <c r="J23" s="441"/>
      <c r="K23" s="441"/>
      <c r="L23" s="401">
        <v>590954.89450000005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2515643.7279000003</v>
      </c>
      <c r="H24" s="443"/>
      <c r="I24" s="441"/>
      <c r="J24" s="441"/>
      <c r="K24" s="441"/>
      <c r="L24" s="401">
        <v>354572.93670000002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23360857.074600004</v>
      </c>
      <c r="H25" s="443"/>
      <c r="I25" s="441"/>
      <c r="J25" s="441"/>
      <c r="K25" s="441"/>
      <c r="L25" s="401">
        <v>2837172.6458000001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29028625.436078932</v>
      </c>
      <c r="H26" s="443"/>
      <c r="I26" s="441"/>
      <c r="J26" s="441"/>
      <c r="K26" s="441"/>
      <c r="L26" s="401">
        <v>3000741.6403367957</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23360857.074600004</v>
      </c>
      <c r="H27" s="443"/>
      <c r="I27" s="441"/>
      <c r="J27" s="441"/>
      <c r="K27" s="441"/>
      <c r="L27" s="401">
        <v>2837172.6458000001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65406736.925399996</v>
      </c>
      <c r="H28" s="443"/>
      <c r="I28" s="441"/>
      <c r="J28" s="441"/>
      <c r="K28" s="441"/>
      <c r="L28" s="401">
        <v>9218896.3541999999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21683761.256000005</v>
      </c>
      <c r="H29" s="443"/>
      <c r="I29" s="441"/>
      <c r="J29" s="441"/>
      <c r="K29" s="441"/>
      <c r="L29" s="401">
        <v>2600790.6880000001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2515643.7279000003</v>
      </c>
      <c r="H30" s="443"/>
      <c r="I30" s="441"/>
      <c r="J30" s="441"/>
      <c r="K30" s="441"/>
      <c r="L30" s="471">
        <v>354572.93670000002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27351529.617478929</v>
      </c>
      <c r="H31" s="443"/>
      <c r="I31" s="441"/>
      <c r="J31" s="441"/>
      <c r="K31" s="441"/>
      <c r="L31" s="401">
        <v>2764359.6825367957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21683761.256000005</v>
      </c>
      <c r="H32" s="443"/>
      <c r="I32" s="441"/>
      <c r="J32" s="441"/>
      <c r="K32" s="441"/>
      <c r="L32" s="401">
        <v>2600790.6880000001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67083832.743999995</v>
      </c>
      <c r="H33" s="443"/>
      <c r="I33" s="441"/>
      <c r="J33" s="441"/>
      <c r="K33" s="441"/>
      <c r="L33" s="401">
        <v>9455278.311999999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1.8324744293629196</v>
      </c>
      <c r="H34" s="462"/>
      <c r="I34" s="463"/>
      <c r="J34" s="463"/>
      <c r="K34" s="463"/>
      <c r="L34" s="469">
        <v>1.4117177109517245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42060190.829415143</v>
      </c>
      <c r="H35" s="443"/>
      <c r="I35" s="441"/>
      <c r="J35" s="441"/>
      <c r="K35" s="441"/>
      <c r="L35" s="477">
        <v>2745568.5802545003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42060190.829415143</v>
      </c>
      <c r="H36" s="443"/>
      <c r="I36" s="441"/>
      <c r="J36" s="441"/>
      <c r="K36" s="441"/>
      <c r="L36" s="478">
        <v>2745568.5802545003</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12489.916666666666</v>
      </c>
      <c r="E38" s="432">
        <v>32112.333333333332</v>
      </c>
      <c r="F38" s="432">
        <v>44602.25</v>
      </c>
      <c r="G38" s="448"/>
      <c r="H38" s="404"/>
      <c r="I38" s="405">
        <v>759</v>
      </c>
      <c r="J38" s="432">
        <v>3705.3333333333335</v>
      </c>
      <c r="K38" s="432">
        <v>4464.3333333333339</v>
      </c>
      <c r="L38" s="448"/>
      <c r="M38" s="404"/>
      <c r="N38" s="405">
        <v>3448.6666666666665</v>
      </c>
      <c r="O38" s="432">
        <v>14119.5</v>
      </c>
      <c r="P38" s="432">
        <v>17568.166666666668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1.2863639999999999E-2</v>
      </c>
      <c r="G39" s="461"/>
      <c r="H39" s="459"/>
      <c r="I39" s="460"/>
      <c r="J39" s="460"/>
      <c r="K39" s="439">
        <v>4.0213999999999993E-2</v>
      </c>
      <c r="L39" s="461"/>
      <c r="M39" s="459"/>
      <c r="N39" s="460"/>
      <c r="O39" s="460"/>
      <c r="P39" s="439">
        <v>2.0954555555555553E-2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v>
      </c>
      <c r="G40" s="447"/>
      <c r="H40" s="443"/>
      <c r="I40" s="441"/>
      <c r="J40" s="441"/>
      <c r="K40" s="398">
        <v>2500</v>
      </c>
      <c r="L40" s="447"/>
      <c r="M40" s="443"/>
      <c r="N40" s="441"/>
      <c r="O40" s="441"/>
      <c r="P40" s="398">
        <v>2500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1.1639999999999999</v>
      </c>
      <c r="G41" s="447"/>
      <c r="H41" s="443"/>
      <c r="I41" s="441"/>
      <c r="J41" s="441"/>
      <c r="K41" s="434">
        <v>1.1639999999999999</v>
      </c>
      <c r="L41" s="447"/>
      <c r="M41" s="443"/>
      <c r="N41" s="441"/>
      <c r="O41" s="441"/>
      <c r="P41" s="434">
        <v>1.1639999999999999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1.4973276959999999E-2</v>
      </c>
      <c r="G42" s="447"/>
      <c r="H42" s="443"/>
      <c r="I42" s="441"/>
      <c r="J42" s="441"/>
      <c r="K42" s="436">
        <v>4.6809095999999988E-2</v>
      </c>
      <c r="L42" s="447"/>
      <c r="M42" s="443"/>
      <c r="N42" s="441"/>
      <c r="O42" s="441"/>
      <c r="P42" s="436">
        <v>2.4391102666666661E-2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503</v>
      </c>
      <c r="D45" s="436">
        <v>0.9218947160408254</v>
      </c>
      <c r="E45" s="436">
        <v>1.4804832738855997</v>
      </c>
      <c r="F45" s="436">
        <v>1.3073001022553656</v>
      </c>
      <c r="G45" s="447"/>
      <c r="H45" s="438" t="s">
        <v>503</v>
      </c>
      <c r="I45" s="436" t="s">
        <v>503</v>
      </c>
      <c r="J45" s="436">
        <v>1.1293741687613794</v>
      </c>
      <c r="K45" s="436">
        <v>1.089802328129162</v>
      </c>
      <c r="L45" s="447"/>
      <c r="M45" s="438" t="s">
        <v>503</v>
      </c>
      <c r="N45" s="436">
        <v>1.0115471531394857</v>
      </c>
      <c r="O45" s="436">
        <v>0.86753866083509545</v>
      </c>
      <c r="P45" s="436">
        <v>0.89413073425207257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1.4973276959999999E-2</v>
      </c>
      <c r="G47" s="447"/>
      <c r="H47" s="443"/>
      <c r="I47" s="441"/>
      <c r="J47" s="441"/>
      <c r="K47" s="436">
        <v>4.6809095999999988E-2</v>
      </c>
      <c r="L47" s="447"/>
      <c r="M47" s="443"/>
      <c r="N47" s="441"/>
      <c r="O47" s="441"/>
      <c r="P47" s="436">
        <v>2.4391102666666661E-2</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1.3220000000000001</v>
      </c>
      <c r="G48" s="447"/>
      <c r="H48" s="443"/>
      <c r="I48" s="441"/>
      <c r="J48" s="441"/>
      <c r="K48" s="436">
        <v>1.137</v>
      </c>
      <c r="L48" s="447"/>
      <c r="M48" s="443"/>
      <c r="N48" s="441"/>
      <c r="O48" s="441"/>
      <c r="P48" s="436">
        <v>0.91900000000000004</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1.3220000000000001</v>
      </c>
      <c r="G51" s="447"/>
      <c r="H51" s="444"/>
      <c r="I51" s="442"/>
      <c r="J51" s="442"/>
      <c r="K51" s="436">
        <v>1.137</v>
      </c>
      <c r="L51" s="447"/>
      <c r="M51" s="444"/>
      <c r="N51" s="442"/>
      <c r="O51" s="442"/>
      <c r="P51" s="436">
        <v>0.91900000000000004</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83854790.930000007</v>
      </c>
      <c r="G52" s="447"/>
      <c r="H52" s="443"/>
      <c r="I52" s="441"/>
      <c r="J52" s="441"/>
      <c r="K52" s="400">
        <v>11819097.890000001</v>
      </c>
      <c r="L52" s="447"/>
      <c r="M52" s="443"/>
      <c r="N52" s="441"/>
      <c r="O52" s="441"/>
      <c r="P52" s="400">
        <v>45290644.359999999</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25027</v>
      </c>
      <c r="D4" s="104">
        <v>1435</v>
      </c>
      <c r="E4" s="104">
        <v>7399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507</v>
      </c>
      <c r="E5" s="7"/>
    </row>
    <row r="6" spans="1:5" ht="35.25" customHeight="1" x14ac:dyDescent="0.2">
      <c r="B6" s="134" t="s">
        <v>505</v>
      </c>
      <c r="C6" s="113"/>
      <c r="D6" s="137" t="s">
        <v>508</v>
      </c>
      <c r="E6" s="7"/>
    </row>
    <row r="7" spans="1:5" ht="35.25" customHeight="1" x14ac:dyDescent="0.2">
      <c r="B7" s="134" t="s">
        <v>506</v>
      </c>
      <c r="C7" s="113"/>
      <c r="D7" s="137" t="s">
        <v>509</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511</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512</v>
      </c>
      <c r="C48" s="113"/>
      <c r="D48" s="137" t="s">
        <v>513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514</v>
      </c>
      <c r="C56" s="115"/>
      <c r="D56" s="137" t="s">
        <v>515</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516</v>
      </c>
      <c r="C67" s="115"/>
      <c r="D67" s="137" t="s">
        <v>515</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517</v>
      </c>
      <c r="C78" s="115"/>
      <c r="D78" s="137" t="s">
        <v>515</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518</v>
      </c>
      <c r="C89" s="115"/>
      <c r="D89" s="137" t="s">
        <v>515</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519</v>
      </c>
      <c r="C100" s="115"/>
      <c r="D100" s="137" t="s">
        <v>515</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520</v>
      </c>
      <c r="C111" s="115"/>
      <c r="D111" s="137" t="s">
        <v>515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521</v>
      </c>
      <c r="C134" s="113"/>
      <c r="D134" s="137" t="s">
        <v>522</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523</v>
      </c>
      <c r="C145" s="113"/>
      <c r="D145" s="137" t="s">
        <v>524</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525</v>
      </c>
      <c r="C156" s="113"/>
      <c r="D156" s="137" t="s">
        <v>526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528</v>
      </c>
      <c r="C167" s="113"/>
      <c r="D167" s="137" t="s">
        <v>527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529</v>
      </c>
      <c r="C178" s="113"/>
      <c r="D178" s="137" t="s">
        <v>530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Laura Burgan</cp:lastModifiedBy>
  <cp:lastPrinted>2014-12-18T11:24:00Z</cp:lastPrinted>
  <dcterms:created xsi:type="dcterms:W3CDTF">2012-03-15T16:14:51Z</dcterms:created>
  <dcterms:modified xsi:type="dcterms:W3CDTF">2016-08-01T20:46:39Z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