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<sst xmlns="http://schemas.openxmlformats.org/spreadsheetml/2006/main" count="614" uniqueCount="505">
  <si>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</si>
  <si>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</si>
  <si>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</si>
  <si>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</si>
  <si>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</si>
  <si>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</si>
  <si>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</si>
  <si>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</si>
  <si>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</si>
  <si>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</si>
  <si>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</si>
  <si>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</si>
  <si>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</si>
  <si>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</si>
  <si>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</si>
  <si>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</si>
  <si>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</si>
  <si>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</si>
  <si>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</si>
  <si>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</si>
  <si>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</si>
  <si>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</si>
  <si>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</si>
  <si>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</si>
  <si>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</si>
  <si>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</si>
  <si>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</si>
  <si>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</si>
  <si>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</si>
  <si>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</si>
  <si>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</si>
  <si>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</si>
  <si>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</si>
  <si>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</si>
  <si>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</si>
  <si>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</si>
  <si>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</si>
  <si>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</si>
  <si>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</si>
  <si>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</si>
  <si>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</si>
  <si>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</si>
  <si>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</si>
  <si>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</si>
  <si>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</si>
  <si>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</si>
  <si>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</si>
  <si>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</si>
  <si>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</si>
  <si>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</si>
  <si>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</si>
  <si>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</si>
  <si>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</si>
  <si>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</si>
  <si>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</si>
  <si>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</si>
  <si>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</si>
  <si>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</si>
  <si>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</si>
  <si>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</si>
  <si>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</si>
  <si>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</si>
  <si>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</si>
  <si>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</si>
  <si>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</si>
  <si>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</si>
  <si>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</si>
  <si>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</si>
  <si>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</si>
  <si>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</si>
  <si>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</si>
  <si>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</si>
  <si>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</si>
  <si>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</si>
  <si>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</si>
  <si>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</si>
  <si>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</si>
  <si>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</si>
  <si>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</si>
  <si>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</si>
  <si>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</si>
  <si>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</si>
  <si>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</si>
  <si>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</si>
  <si>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</si>
  <si>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</si>
  <si>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</si>
  <si>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</si>
  <si>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</si>
  <si>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</si>
  <si>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</si>
  <si>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</si>
  <si>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</si>
  <si>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</si>
  <si>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</si>
  <si>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</si>
  <si>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</si>
  <si>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</si>
  <si>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</si>
  <si>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</si>
  <si>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</si>
  <si>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</si>
  <si>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</si>
  <si>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</si>
  <si>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</si>
  <si>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</si>
  <si>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</si>
  <si>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</si>
  <si>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</si>
  <si>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</si>
  <si>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</si>
  <si>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</si>
  <si>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</si>
  <si>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</si>
  <si>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</si>
  <si>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</si>
  <si>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</si>
  <si>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</si>
  <si>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</si>
  <si>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</si>
  <si>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</si>
  <si>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</si>
  <si>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</si>
  <si>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</si>
  <si>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</si>
  <si>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</si>
  <si>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</si>
  <si>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</si>
  <si>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</si>
  <si>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</si>
  <si>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</si>
  <si>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</si>
  <si>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</si>
  <si>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</si>
  <si>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</si>
  <si>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</si>
  <si>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</si>
  <si>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</si>
  <si>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</si>
  <si>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</si>
  <si>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</si>
  <si>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</si>
  <si>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</si>
  <si>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</si>
  <si>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</si>
  <si>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</si>
  <si>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</si>
  <si>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</si>
  <si>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</si>
  <si>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</si>
  <si>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</si>
  <si>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</si>
  <si>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</si>
  <si>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</si>
  <si>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</si>
  <si>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</si>
  <si>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</si>
  <si>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</si>
  <si>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</si>
  <si>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</si>
  <si>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</si>
  <si>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</si>
  <si>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</si>
  <si>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</si>
  <si>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</si>
  <si>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</si>
  <si>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</si>
  <si>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</si>
  <si>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</si>
  <si>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</si>
  <si>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</si>
  <si>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</si>
  <si>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</si>
  <si>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</si>
  <si>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</si>
  <si>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</si>
  <si>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</si>
  <si>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</si>
  <si>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</si>
  <si>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</si>
  <si>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</si>
  <si>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</si>
  <si>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</si>
  <si>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</si>
  <si>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</si>
  <si>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</si>
  <si>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</si>
  <si>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</si>
  <si>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</si>
  <si>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</si>
  <si>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</si>
  <si>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</si>
  <si>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</si>
  <si>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</si>
  <si>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</si>
  <si>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</si>
  <si>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</si>
  <si>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</si>
  <si>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</si>
  <si>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</si>
  <si>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</si>
  <si>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</si>
  <si>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</si>
  <si>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</si>
  <si>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</si>
  <si>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</si>
  <si>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</si>
  <si>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</si>
  <si>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</si>
  <si>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</si>
  <si>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</si>
  <si>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</si>
  <si>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</si>
  <si>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</si>
  <si>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</si>
  <si>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</si>
  <si>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</si>
  <si>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</si>
  <si>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</si>
  <si>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</si>
  <si>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</si>
  <si>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</si>
  <si>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</si>
  <si>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</si>
  <si>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</si>
  <si>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</si>
  <si>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</si>
  <si>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</si>
  <si>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</si>
  <si>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</si>
  <si>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</si>
  <si>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</si>
  <si>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</si>
  <si>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</si>
  <si>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</si>
  <si>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</si>
  <si>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</si>
  <si>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</si>
  <si>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</si>
  <si>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</si>
  <si>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</si>
  <si>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</si>
  <si>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</si>
  <si>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</si>
  <si>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</si>
  <si>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</si>
  <si>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</si>
  <si>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</si>
  <si>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</si>
  <si>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</si>
  <si>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</si>
  <si>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</si>
  <si>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</si>
  <si>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</si>
  <si>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</si>
  <si>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</si>
  <si>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</si>
  <si>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</si>
  <si>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</si>
  <si>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</si>
  <si>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</si>
  <si>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</si>
  <si>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</si>
  <si>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</si>
  <si>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</si>
  <si>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</si>
  <si>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</si>
  <si>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</si>
  <si>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</si>
  <si>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</si>
  <si>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</si>
  <si>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</si>
  <si>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</si>
  <si>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</si>
  <si>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</si>
  <si>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</si>
  <si>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</si>
  <si>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</si>
  <si>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</si>
  <si>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</si>
  <si>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</si>
  <si>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</si>
  <si>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</si>
  <si>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</si>
  <si>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</si>
  <si>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</si>
  <si>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</si>
  <si>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</si>
  <si>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</si>
  <si>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</si>
  <si>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</si>
  <si>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</si>
  <si>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</si>
  <si>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</si>
  <si>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</si>
  <si>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</si>
  <si>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</si>
  <si>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</si>
  <si>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</si>
  <si>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</si>
  <si>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</si>
  <si>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</si>
  <si>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</si>
  <si>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</si>
  <si>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</si>
  <si>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</si>
  <si>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</si>
  <si>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</si>
  <si>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</si>
  <si>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</si>
  <si>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</si>
  <si>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</si>
  <si>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</si>
  <si>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</si>
  <si>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</si>
  <si>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</si>
  <si>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</si>
  <si>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</si>
  <si>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</si>
  <si>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</si>
  <si>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</si>
  <si>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</si>
  <si>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</si>
  <si>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</si>
  <si>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</si>
  <si>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</si>
  <si>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</si>
  <si>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</si>
  <si>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</si>
  <si>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</si>
  <si>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</si>
  <si>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</si>
  <si>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</si>
  <si>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</si>
  <si>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</si>
  <si>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</si>
  <si>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</si>
  <si>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</si>
  <si>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</si>
  <si>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</si>
  <si>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</si>
  <si>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</si>
  <si>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</si>
  <si>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</si>
  <si>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</si>
  <si>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</si>
  <si>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</si>
  <si>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</si>
  <si>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</si>
  <si>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</si>
  <si>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</si>
  <si>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</si>
  <si>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</si>
  <si>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</si>
  <si>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</si>
  <si>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</si>
  <si>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</si>
  <si>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</si>
  <si>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</si>
  <si>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</si>
  <si>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</si>
  <si>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</si>
  <si>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</si>
  <si>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</si>
  <si>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</si>
  <si>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</si>
  <si>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</si>
  <si>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</si>
  <si>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</si>
  <si>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</si>
  <si>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</si>
  <si>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</si>
  <si>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</si>
  <si>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</si>
  <si>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</si>
  <si>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</si>
  <si>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</si>
  <si>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</si>
  <si>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</si>
  <si>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</si>
  <si>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</si>
  <si>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</si>
  <si>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</si>
  <si>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</si>
  <si>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</si>
  <si>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</si>
  <si>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</si>
  <si>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</si>
  <si>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</si>
  <si>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</si>
  <si>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</si>
  <si>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</si>
  <si>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</si>
  <si>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</si>
  <si>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</si>
  <si>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</si>
  <si>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</si>
  <si>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</si>
  <si>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</si>
  <si>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</si>
  <si>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</si>
  <si>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</si>
  <si>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</si>
  <si>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</si>
  <si>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</si>
  <si>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</si>
  <si>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</si>
  <si>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</si>
  <si>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</si>
  <si>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</si>
  <si>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</si>
  <si>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</si>
  <si>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</si>
  <si>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</si>
  <si>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</si>
  <si>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</si>
  <si>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</si>
  <si>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</si>
  <si>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</si>
  <si>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</si>
  <si>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</si>
  <si>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</si>
  <si>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</si>
  <si>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</si>
  <si>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</si>
  <si>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</si>
  <si>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</si>
  <si>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</si>
  <si>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</si>
  <si>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</si>
  <si>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</si>
  <si>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</si>
  <si>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</si>
  <si>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</si>
  <si>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</si>
  <si>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</si>
  <si>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</si>
  <si>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</si>
  <si>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</si>
  <si>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</si>
  <si>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</si>
  <si>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</si>
  <si>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</si>
  <si>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</si>
  <si>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</si>
  <si>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</si>
  <si>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</si>
  <si>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</si>
  <si>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</si>
  <si>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</si>
  <si>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</si>
  <si>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</si>
  <si>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</si>
  <si>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</si>
  <si>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</si>
  <si>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</si>
  <si>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</si>
  <si>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</si>
  <si>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</si>
  <si>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</si>
  <si>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</si>
  <si>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</si>
  <si>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</si>
  <si>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</si>
  <si>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</si>
  <si>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</si>
  <si>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</si>
  <si>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</si>
  <si>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</si>
  <si>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</si>
  <si>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</si>
  <si>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</si>
  <si>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</si>
  <si>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</si>
  <si>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</si>
  <si>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</si>
  <si>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</si>
  <si>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</si>
  <si>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</si>
  <si>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</si>
  <si>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</si>
  <si>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</si>
  <si>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</si>
  <si>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</si>
  <si>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</si>
  <si>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</si>
  <si>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</si>
  <si>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</si>
  <si>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</si>
  <si>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</si>
  <si>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</si>
  <si>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</si>
  <si>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</si>
  <si>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</si>
  <si>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</si>
  <si>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</si>
  <si>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</si>
  <si>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</si>
  <si>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</si>
  <si>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</si>
  <si>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</si>
  <si>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</si>
  <si>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17148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</si>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</sst>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Washingto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300599.40999999997</v>
          </cell>
        </row>
        <row r="62">
          <cell r="AW62">
            <v>105209.79</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T59" sqref="AT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-16955.91602064345</v>
      </c>
      <c r="E5" s="106">
        <v>-16955.91602064345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9168641.9160206392</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-25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36513.859999999899</v>
      </c>
      <c r="E12" s="106">
        <v>27257.85999999987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7112868.4699999895</v>
      </c>
      <c r="AU12" s="107">
        <v>0</v>
      </c>
      <c r="AV12" s="312"/>
      <c r="AW12" s="317"/>
    </row>
    <row r="13" spans="1:49" ht="25.35" x14ac:dyDescent="0.4">
      <c r="B13" s="155" t="s">
        <v>230</v>
      </c>
      <c r="C13" s="62" t="s">
        <v>37</v>
      </c>
      <c r="D13" s="109">
        <v>7862.94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-374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-36395</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-532.90564511285811</v>
      </c>
      <c r="E25" s="110">
        <v>-532.90564511285811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2594388.4168667747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12227.035668671228</v>
      </c>
      <c r="E31" s="110">
        <v>12227.035668671228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172884.04480954891</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2595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-16.857713061195888</v>
      </c>
      <c r="E44" s="118">
        <v>-16.857713061195888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-19025.169591796941</v>
      </c>
      <c r="E45" s="110">
        <v>-19025.169591796941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4751.9540566932992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-341</v>
      </c>
      <c r="E47" s="110">
        <v>-341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597051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633.7484062687837</v>
      </c>
      <c r="E49" s="110">
        <v>633.7484062687837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6831.5467360247467</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16590.39367136735</v>
      </c>
      <c r="E51" s="110">
        <v>16590.39367136735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2166265.7243500492</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8520</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8813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93</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106174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8847.8623666666663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3487791+'[1]Pt 1 Summary of Data'!$AW$61</f>
        <v>3788390.41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-2993170+'[1]Pt 1 Summary of Data'!$AW$62</f>
        <v>-2887960.21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-16955.91602064345</v>
      </c>
      <c r="E5" s="118">
        <v>-16955.91602064345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9359572.9160206392</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1816958</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2007889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351022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3049819</v>
      </c>
      <c r="AU23" s="113"/>
      <c r="AV23" s="311"/>
      <c r="AW23" s="318"/>
    </row>
    <row r="24" spans="2:49" ht="28.5" customHeight="1" x14ac:dyDescent="0.4">
      <c r="B24" s="178" t="s">
        <v>114</v>
      </c>
      <c r="C24" s="133"/>
      <c r="D24" s="293"/>
      <c r="E24" s="110">
        <v>61830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9883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332814</v>
      </c>
      <c r="AU26" s="113"/>
      <c r="AV26" s="311"/>
      <c r="AW26" s="318"/>
    </row>
    <row r="27" spans="2:49" s="5" customFormat="1" ht="25.35" x14ac:dyDescent="0.4">
      <c r="B27" s="178" t="s">
        <v>85</v>
      </c>
      <c r="C27" s="133"/>
      <c r="D27" s="293"/>
      <c r="E27" s="110">
        <v>-315669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320869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355909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12294110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13481109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13050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49906553</v>
      </c>
      <c r="AU34" s="113"/>
      <c r="AV34" s="311"/>
      <c r="AW34" s="318"/>
    </row>
    <row r="35" spans="2:49" s="5" customFormat="1" x14ac:dyDescent="0.4">
      <c r="B35" s="178" t="s">
        <v>91</v>
      </c>
      <c r="C35" s="133"/>
      <c r="D35" s="293"/>
      <c r="E35" s="110">
        <v>13050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22402</v>
      </c>
      <c r="E36" s="110">
        <v>22402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44858379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-468</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450222</v>
      </c>
      <c r="AU38" s="113"/>
      <c r="AV38" s="311"/>
      <c r="AW38" s="318"/>
    </row>
    <row r="39" spans="2:49" ht="28.2" customHeight="1" x14ac:dyDescent="0.4">
      <c r="B39" s="178" t="s">
        <v>86</v>
      </c>
      <c r="C39" s="133"/>
      <c r="D39" s="293"/>
      <c r="E39" s="110">
        <v>-468</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20916</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1428304</v>
      </c>
      <c r="AU41" s="113"/>
      <c r="AV41" s="311"/>
      <c r="AW41" s="318"/>
    </row>
    <row r="42" spans="2:49" s="5" customFormat="1" x14ac:dyDescent="0.4">
      <c r="B42" s="178" t="s">
        <v>92</v>
      </c>
      <c r="C42" s="133"/>
      <c r="D42" s="293"/>
      <c r="E42" s="110">
        <v>290916.85999999987</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14850.140000000099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1653582.53000001</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471</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497</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36513.859999999899</v>
      </c>
      <c r="E54" s="115">
        <v>27257.85999999987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7112868.4699999895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1369533</v>
      </c>
      <c r="D5" s="118">
        <v>1476229.7626839997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1378445</v>
      </c>
      <c r="D6" s="110">
        <v>1478997</v>
      </c>
      <c r="E6" s="115">
        <v>27257.85999999987</v>
      </c>
      <c r="F6" s="115">
        <v>2884699.86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1378445</v>
      </c>
      <c r="D12" s="115">
        <v>1478997</v>
      </c>
      <c r="E12" s="115">
        <v>27257.85999999987</v>
      </c>
      <c r="F12" s="115">
        <v>2884699.86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1342567</v>
      </c>
      <c r="D15" s="118">
        <v>1299949</v>
      </c>
      <c r="E15" s="106">
        <v>-16955.91602064345</v>
      </c>
      <c r="F15" s="106">
        <v>2625560.0839793566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81497</v>
      </c>
      <c r="D16" s="110">
        <v>53482</v>
      </c>
      <c r="E16" s="115">
        <v>11694.130023558369</v>
      </c>
      <c r="F16" s="115">
        <v>146673.13002355836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1261070</v>
      </c>
      <c r="D17" s="115">
        <v>1246467</v>
      </c>
      <c r="E17" s="115">
        <v>-28650.046044201819</v>
      </c>
      <c r="F17" s="115">
        <v>2478886.9539557984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356</v>
      </c>
      <c r="D37" s="122">
        <v>279</v>
      </c>
      <c r="E37" s="256">
        <v>0</v>
      </c>
      <c r="F37" s="256">
        <v>635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