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cm_apps\EXCEL\ODH-MHP\Quarterlies\2015\Q4 2015\MLR\MLR - Risk Corridor\MLR 2015 Calculator and Templates\"/>
    </mc:Choice>
  </mc:AlternateContent>
  <workbookProtection lockStructure="1"/>
  <bookViews>
    <workbookView xWindow="65310" yWindow="5100" windowWidth="18120" windowHeight="1950" tabRatio="836" firstSheet="5"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<sst xmlns="http://schemas.openxmlformats.org/spreadsheetml/2006/main" count="600" uniqueCount="507">
  <si>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</si>
  <si>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</si>
  <si>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</si>
  <si>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</si>
  <si>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</si>
  <si>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</si>
  <si>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</si>
  <si>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</si>
  <si>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</si>
  <si>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</si>
  <si>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</si>
  <si>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</si>
  <si>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</si>
  <si>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</si>
  <si>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</si>
  <si>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</si>
  <si>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</si>
  <si>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</si>
  <si>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</si>
  <si>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</si>
  <si>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</si>
  <si>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</si>
  <si>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</si>
  <si>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</si>
  <si>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</si>
  <si>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</si>
  <si>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</si>
  <si>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</si>
  <si>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</si>
  <si>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</si>
  <si>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</si>
  <si>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</si>
  <si>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</si>
  <si>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</si>
  <si>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</si>
  <si>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</si>
  <si>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</si>
  <si>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</si>
  <si>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</si>
  <si>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</si>
  <si>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</si>
  <si>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</si>
  <si>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</si>
  <si>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</si>
  <si>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</si>
  <si>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</si>
  <si>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</si>
  <si>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</si>
  <si>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</si>
  <si>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</si>
  <si>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</si>
  <si>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</si>
  <si>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</si>
  <si>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</si>
  <si>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</si>
  <si>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</si>
  <si>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</si>
  <si>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</si>
  <si>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</si>
  <si>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</si>
  <si>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</si>
  <si>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</si>
  <si>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</si>
  <si>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</si>
  <si>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</si>
  <si>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</si>
  <si>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</si>
  <si>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</si>
  <si>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</si>
  <si>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</si>
  <si>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</si>
  <si>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</si>
  <si>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</si>
  <si>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</si>
  <si>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</si>
  <si>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</si>
  <si>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</si>
  <si>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</si>
  <si>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</si>
  <si>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</si>
  <si>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</si>
  <si>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</si>
  <si>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</si>
  <si>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</si>
  <si>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</si>
  <si>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</si>
  <si>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</si>
  <si>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</si>
  <si>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</si>
  <si>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</si>
  <si>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</si>
  <si>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</si>
  <si>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</si>
  <si>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</si>
  <si>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</si>
  <si>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</si>
  <si>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</si>
  <si>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</si>
  <si>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</si>
  <si>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</si>
  <si>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</si>
  <si>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</si>
  <si>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</si>
  <si>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</si>
  <si>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</si>
  <si>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</si>
  <si>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</si>
  <si>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</si>
  <si>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</si>
  <si>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</si>
  <si>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</si>
  <si>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</si>
  <si>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</si>
  <si>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</si>
  <si>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</si>
  <si>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</si>
  <si>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</si>
  <si>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</si>
  <si>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</si>
  <si>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</si>
  <si>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</si>
  <si>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</si>
  <si>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</si>
  <si>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</si>
  <si>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</si>
  <si>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</si>
  <si>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</si>
  <si>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</si>
  <si>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</si>
  <si>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</si>
  <si>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</si>
  <si>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</si>
  <si>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</si>
  <si>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</si>
  <si>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</si>
  <si>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</si>
  <si>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</si>
  <si>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</si>
  <si>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</si>
  <si>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</si>
  <si>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</si>
  <si>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</si>
  <si>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</si>
  <si>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</si>
  <si>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</si>
  <si>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</si>
  <si>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</si>
  <si>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</si>
  <si>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</si>
  <si>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</si>
  <si>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</si>
  <si>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</si>
  <si>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</si>
  <si>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</si>
  <si>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</si>
  <si>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</si>
  <si>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</si>
  <si>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</si>
  <si>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</si>
  <si>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</si>
  <si>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</si>
  <si>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</si>
  <si>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</si>
  <si>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</si>
  <si>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</si>
  <si>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</si>
  <si>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</si>
  <si>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</si>
  <si>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</si>
  <si>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</si>
  <si>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</si>
  <si>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</si>
  <si>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</si>
  <si>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</si>
  <si>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</si>
  <si>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</si>
  <si>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</si>
  <si>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</si>
  <si>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</si>
  <si>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</si>
  <si>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</si>
  <si>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</si>
  <si>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</si>
  <si>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</si>
  <si>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</si>
  <si>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</si>
  <si>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</si>
  <si>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</si>
  <si>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</si>
  <si>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</si>
  <si>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</si>
  <si>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</si>
  <si>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</si>
  <si>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</si>
  <si>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</si>
  <si>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</si>
  <si>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</si>
  <si>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</si>
  <si>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</si>
  <si>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</si>
  <si>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</si>
  <si>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</si>
  <si>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</si>
  <si>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</si>
  <si>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</si>
  <si>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</si>
  <si>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</si>
  <si>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</si>
  <si>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</si>
  <si>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</si>
  <si>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</si>
  <si>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</si>
  <si>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</si>
  <si>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</si>
  <si>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</si>
  <si>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</si>
  <si>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</si>
  <si>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</si>
  <si>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</si>
  <si>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</si>
  <si>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</si>
  <si>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</si>
  <si>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</si>
  <si>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</si>
  <si>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</si>
  <si>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</si>
  <si>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</si>
  <si>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</si>
  <si>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</si>
  <si>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</si>
  <si>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</si>
  <si>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</si>
  <si>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</si>
  <si>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</si>
  <si>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</si>
  <si>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</si>
  <si>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</si>
  <si>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</si>
  <si>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</si>
  <si>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</si>
  <si>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</si>
  <si>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</si>
  <si>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</si>
  <si>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</si>
  <si>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</si>
  <si>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</si>
  <si>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</si>
  <si>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</si>
  <si>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</si>
  <si>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</si>
  <si>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</si>
  <si>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</si>
  <si>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</si>
  <si>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</si>
  <si>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</si>
  <si>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</si>
  <si>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</si>
  <si>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</si>
  <si>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</si>
  <si>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</si>
  <si>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</si>
  <si>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</si>
  <si>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</si>
  <si>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</si>
  <si>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</si>
  <si>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</si>
  <si>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</si>
  <si>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</si>
  <si>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</si>
  <si>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</si>
  <si>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</si>
  <si>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</si>
  <si>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</si>
  <si>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</si>
  <si>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</si>
  <si>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</si>
  <si>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</si>
  <si>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</si>
  <si>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</si>
  <si>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</si>
  <si>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</si>
  <si>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</si>
  <si>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</si>
  <si>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</si>
  <si>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</si>
  <si>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</si>
  <si>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</si>
  <si>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</si>
  <si>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</si>
  <si>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</si>
  <si>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</si>
  <si>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</si>
  <si>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</si>
  <si>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</si>
  <si>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</si>
  <si>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</si>
  <si>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</si>
  <si>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</si>
  <si>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</si>
  <si>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</si>
  <si>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</si>
  <si>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</si>
  <si>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</si>
  <si>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</si>
  <si>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</si>
  <si>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</si>
  <si>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</si>
  <si>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</si>
  <si>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</si>
  <si>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</si>
  <si>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</si>
  <si>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</si>
  <si>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</si>
  <si>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</si>
  <si>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</si>
  <si>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</si>
  <si>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</si>
  <si>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</si>
  <si>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</si>
  <si>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</si>
  <si>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</si>
  <si>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</si>
  <si>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</si>
  <si>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</si>
  <si>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</si>
  <si>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</si>
  <si>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</si>
  <si>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</si>
  <si>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</si>
  <si>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</si>
  <si>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</si>
  <si>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</si>
  <si>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</si>
  <si>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</si>
  <si>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</si>
  <si>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</si>
  <si>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</si>
  <si>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</si>
  <si>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</si>
  <si>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</si>
  <si>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</si>
  <si>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</si>
  <si>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</si>
  <si>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</si>
  <si>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</si>
  <si>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</si>
  <si>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</si>
  <si>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</si>
  <si>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</si>
  <si>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</si>
  <si>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</si>
  <si>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</si>
  <si>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</si>
  <si>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</si>
  <si>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</si>
  <si>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</si>
  <si>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</si>
  <si>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</si>
  <si>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</si>
  <si>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</si>
  <si>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</si>
  <si>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</si>
  <si>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</si>
  <si>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</si>
  <si>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</si>
  <si>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</si>
  <si>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</si>
  <si>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</si>
  <si>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</si>
  <si>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</si>
  <si>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</si>
  <si>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</si>
  <si>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</si>
  <si>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</si>
  <si>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</si>
  <si>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</si>
  <si>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</si>
  <si>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</si>
  <si>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</si>
  <si>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</si>
  <si>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</si>
  <si>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</si>
  <si>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</si>
  <si>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</si>
  <si>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</si>
  <si>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</si>
  <si>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</si>
  <si>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</si>
  <si>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</si>
  <si>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</si>
  <si>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</si>
  <si>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</si>
  <si>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</si>
  <si>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</si>
  <si>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</si>
  <si>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</si>
  <si>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</si>
  <si>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</si>
  <si>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</si>
  <si>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</si>
  <si>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</si>
  <si>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</si>
  <si>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</si>
  <si>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</si>
  <si>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</si>
  <si>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</si>
  <si>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</si>
  <si>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</si>
  <si>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</si>
  <si>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</si>
  <si>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</si>
  <si>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</si>
  <si>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</si>
  <si>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</si>
  <si>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</si>
  <si>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</si>
  <si>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</si>
  <si>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</si>
  <si>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</si>
  <si>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</si>
  <si>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</si>
  <si>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</si>
  <si>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</si>
  <si>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</si>
  <si>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</si>
  <si>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</si>
  <si>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</si>
  <si>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</si>
  <si>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</si>
  <si>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</si>
  <si>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</si>
  <si>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</si>
  <si>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</si>
  <si>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</si>
  <si>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</si>
  <si>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</si>
  <si>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</si>
  <si>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</si>
  <si>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</si>
  <si>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</si>
  <si>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</si>
  <si>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</si>
  <si>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</si>
  <si>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</si>
  <si>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</si>
  <si>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</si>
  <si>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</si>
  <si>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</si>
  <si>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</si>
  <si>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</si>
  <si>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</si>
  <si>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</si>
  <si>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</si>
  <si>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</si>
  <si>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</si>
  <si>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</si>
  <si>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</si>
  <si>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</si>
  <si>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</si>
  <si>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</si>
  <si>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</si>
  <si>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</si>
  <si>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</si>
  <si>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</si>
  <si>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</si>
  <si>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</si>
  <si>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</si>
  <si>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</si>
  <si>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</si>
  <si>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</si>
  <si>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</si>
  <si>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</si>
  <si>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</si>
  <si>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</si>
  <si>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</si>
  <si>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</si>
  <si>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</si>
  <si>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</si>
  <si>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</si>
  <si>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</si>
  <si>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</si>
  <si>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</si>
  <si>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</si>
  <si>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</si>
  <si>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</si>
  <si>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</si>
  <si>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</si>
  <si>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</si>
  <si>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</si>
  <si>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</si>
  <si>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</si>
  <si>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</si>
  <si>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</si>
  <si>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</si>
  <si>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</si>
  <si>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</si>
  <si>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Moda Health Plan, Inc.</t>
  </si>
  <si>
    <t>Oregon Dental Grp</t>
  </si>
  <si>
    <t>01313</t>
  </si>
  <si>
    <t>2015</t>
  </si>
  <si>
    <t>601 SW Second Ave Portland, OR 97204</t>
  </si>
  <si>
    <t>930989307</t>
  </si>
  <si>
    <t>011437</t>
  </si>
  <si>
    <t>47098</t>
  </si>
  <si>
    <t>65907</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</si>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</sst>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114274772</v>
      </c>
      <c r="E5" s="213">
        <v>110583488.10569</v>
      </c>
      <c r="F5" s="213">
        <v>0</v>
      </c>
      <c r="G5" s="213">
        <v>0</v>
      </c>
      <c r="H5" s="213">
        <v>0</v>
      </c>
      <c r="I5" s="212">
        <v>100517868</v>
      </c>
      <c r="J5" s="212">
        <v>3008747</v>
      </c>
      <c r="K5" s="213">
        <v>2807776</v>
      </c>
      <c r="L5" s="213">
        <v>0</v>
      </c>
      <c r="M5" s="213">
        <v>0</v>
      </c>
      <c r="N5" s="213">
        <v>0</v>
      </c>
      <c r="O5" s="212">
        <v>2807776</v>
      </c>
      <c r="P5" s="212">
        <v>121056515</v>
      </c>
      <c r="Q5" s="213">
        <v>121299340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-226262</v>
      </c>
      <c r="E7" s="217">
        <v>-226262</v>
      </c>
      <c r="F7" s="217"/>
      <c r="G7" s="217"/>
      <c r="H7" s="217"/>
      <c r="I7" s="216">
        <v>-226262</v>
      </c>
      <c r="J7" s="216">
        <v>-9066</v>
      </c>
      <c r="K7" s="217">
        <v>-9066</v>
      </c>
      <c r="L7" s="217"/>
      <c r="M7" s="217"/>
      <c r="N7" s="217"/>
      <c r="O7" s="216">
        <v>-9066</v>
      </c>
      <c r="P7" s="216">
        <v>-361015</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-25093535</v>
      </c>
      <c r="E8" s="268"/>
      <c r="F8" s="269"/>
      <c r="G8" s="269"/>
      <c r="H8" s="269"/>
      <c r="I8" s="272"/>
      <c r="J8" s="216">
        <v>-768621</v>
      </c>
      <c r="K8" s="268"/>
      <c r="L8" s="269"/>
      <c r="M8" s="269"/>
      <c r="N8" s="269"/>
      <c r="O8" s="272"/>
      <c r="P8" s="216">
        <v>-31121772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106460951</v>
      </c>
      <c r="E12" s="213">
        <v>108833405</v>
      </c>
      <c r="F12" s="213">
        <v>0</v>
      </c>
      <c r="G12" s="213">
        <v>0</v>
      </c>
      <c r="H12" s="213">
        <v>0</v>
      </c>
      <c r="I12" s="212">
        <v>108833405</v>
      </c>
      <c r="J12" s="212">
        <v>2029778</v>
      </c>
      <c r="K12" s="213">
        <v>1944741</v>
      </c>
      <c r="L12" s="213">
        <v>0</v>
      </c>
      <c r="M12" s="213">
        <v>0</v>
      </c>
      <c r="N12" s="213">
        <v>0</v>
      </c>
      <c r="O12" s="212">
        <v>1944741</v>
      </c>
      <c r="P12" s="212">
        <v>130597115</v>
      </c>
      <c r="Q12" s="213">
        <v>131740096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10179106</v>
      </c>
      <c r="E13" s="217">
        <v>10009318</v>
      </c>
      <c r="F13" s="217"/>
      <c r="G13" s="268"/>
      <c r="H13" s="269"/>
      <c r="I13" s="216">
        <v>10009318</v>
      </c>
      <c r="J13" s="216">
        <v>174371</v>
      </c>
      <c r="K13" s="217">
        <v>180780</v>
      </c>
      <c r="L13" s="217"/>
      <c r="M13" s="268"/>
      <c r="N13" s="269"/>
      <c r="O13" s="216">
        <v>180780</v>
      </c>
      <c r="P13" s="216">
        <v>23497489</v>
      </c>
      <c r="Q13" s="217">
        <v>23391705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v>0</v>
      </c>
      <c r="P14" s="216">
        <v>2026874</v>
      </c>
      <c r="Q14" s="217">
        <v>2026874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-40510923</v>
      </c>
      <c r="E16" s="268"/>
      <c r="F16" s="269"/>
      <c r="G16" s="270"/>
      <c r="H16" s="270"/>
      <c r="I16" s="272"/>
      <c r="J16" s="216">
        <v>-194041</v>
      </c>
      <c r="K16" s="268"/>
      <c r="L16" s="269"/>
      <c r="M16" s="270"/>
      <c r="N16" s="270"/>
      <c r="O16" s="272"/>
      <c r="P16" s="216">
        <v>-32753515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-2741736</v>
      </c>
      <c r="E25" s="217">
        <v>-2741736</v>
      </c>
      <c r="F25" s="217"/>
      <c r="G25" s="217"/>
      <c r="H25" s="217"/>
      <c r="I25" s="216">
        <v>-2741736</v>
      </c>
      <c r="J25" s="216">
        <v>28160</v>
      </c>
      <c r="K25" s="217">
        <v>28160</v>
      </c>
      <c r="L25" s="217"/>
      <c r="M25" s="217"/>
      <c r="N25" s="217"/>
      <c r="O25" s="216">
        <v>28160</v>
      </c>
      <c r="P25" s="216">
        <v>-5358217</v>
      </c>
      <c r="Q25" s="217">
        <v>-5358217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12099</v>
      </c>
      <c r="AW25" s="297"/>
    </row>
    <row r="26" spans="1:49" s="5" customFormat="1" x14ac:dyDescent="0.2">
      <c r="A26" s="35"/>
      <c r="B26" s="242" t="s">
        <v>242</v>
      </c>
      <c r="C26" s="203"/>
      <c r="D26" s="216">
        <v>32944</v>
      </c>
      <c r="E26" s="217">
        <v>32944</v>
      </c>
      <c r="F26" s="217"/>
      <c r="G26" s="217"/>
      <c r="H26" s="217"/>
      <c r="I26" s="216">
        <v>32944</v>
      </c>
      <c r="J26" s="216">
        <v>1320</v>
      </c>
      <c r="K26" s="217">
        <v>1320</v>
      </c>
      <c r="L26" s="217"/>
      <c r="M26" s="217"/>
      <c r="N26" s="217"/>
      <c r="O26" s="216">
        <v>1320</v>
      </c>
      <c r="P26" s="216">
        <v>52540</v>
      </c>
      <c r="Q26" s="217">
        <v>52540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640250</v>
      </c>
      <c r="E27" s="217">
        <v>640250</v>
      </c>
      <c r="F27" s="217"/>
      <c r="G27" s="217"/>
      <c r="H27" s="217"/>
      <c r="I27" s="216">
        <v>640250</v>
      </c>
      <c r="J27" s="216">
        <v>21703</v>
      </c>
      <c r="K27" s="217">
        <v>21703</v>
      </c>
      <c r="L27" s="217"/>
      <c r="M27" s="217"/>
      <c r="N27" s="217"/>
      <c r="O27" s="216">
        <v>21703</v>
      </c>
      <c r="P27" s="216">
        <v>1433296</v>
      </c>
      <c r="Q27" s="217">
        <v>1433296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1915220</v>
      </c>
      <c r="E31" s="217">
        <v>1915220</v>
      </c>
      <c r="F31" s="217"/>
      <c r="G31" s="217"/>
      <c r="H31" s="217"/>
      <c r="I31" s="216">
        <v>1915220</v>
      </c>
      <c r="J31" s="216">
        <v>60997</v>
      </c>
      <c r="K31" s="217">
        <v>60997</v>
      </c>
      <c r="L31" s="217"/>
      <c r="M31" s="217"/>
      <c r="N31" s="217"/>
      <c r="O31" s="216">
        <v>60997</v>
      </c>
      <c r="P31" s="216">
        <v>2408516</v>
      </c>
      <c r="Q31" s="217">
        <v>2408516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783351</v>
      </c>
      <c r="E34" s="217">
        <v>783351</v>
      </c>
      <c r="F34" s="217"/>
      <c r="G34" s="217"/>
      <c r="H34" s="217"/>
      <c r="I34" s="216">
        <v>783351</v>
      </c>
      <c r="J34" s="216">
        <v>31294</v>
      </c>
      <c r="K34" s="217">
        <v>31294</v>
      </c>
      <c r="L34" s="217"/>
      <c r="M34" s="217"/>
      <c r="N34" s="217"/>
      <c r="O34" s="216">
        <v>31294</v>
      </c>
      <c r="P34" s="216">
        <v>1246365</v>
      </c>
      <c r="Q34" s="217">
        <v>1246365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374227</v>
      </c>
      <c r="E35" s="217">
        <v>374227</v>
      </c>
      <c r="F35" s="217"/>
      <c r="G35" s="217"/>
      <c r="H35" s="217"/>
      <c r="I35" s="216">
        <v>374227</v>
      </c>
      <c r="J35" s="216">
        <v>682</v>
      </c>
      <c r="K35" s="217">
        <v>682</v>
      </c>
      <c r="L35" s="217"/>
      <c r="M35" s="217"/>
      <c r="N35" s="217"/>
      <c r="O35" s="216">
        <v>682</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369368</v>
      </c>
      <c r="E37" s="225">
        <v>369368</v>
      </c>
      <c r="F37" s="225"/>
      <c r="G37" s="225"/>
      <c r="H37" s="225"/>
      <c r="I37" s="224">
        <v>369368</v>
      </c>
      <c r="J37" s="224">
        <v>8930</v>
      </c>
      <c r="K37" s="225">
        <v>8930</v>
      </c>
      <c r="L37" s="225"/>
      <c r="M37" s="225"/>
      <c r="N37" s="225"/>
      <c r="O37" s="224">
        <v>8930</v>
      </c>
      <c r="P37" s="224">
        <v>157318</v>
      </c>
      <c r="Q37" s="225">
        <v>157318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11156</v>
      </c>
      <c r="AW37" s="296"/>
    </row>
    <row r="38" spans="1:49" x14ac:dyDescent="0.2">
      <c r="B38" s="239" t="s">
        <v>254</v>
      </c>
      <c r="C38" s="203" t="s">
        <v>16</v>
      </c>
      <c r="D38" s="216">
        <v>52962</v>
      </c>
      <c r="E38" s="217">
        <v>52962</v>
      </c>
      <c r="F38" s="217"/>
      <c r="G38" s="217"/>
      <c r="H38" s="217"/>
      <c r="I38" s="216">
        <v>52962</v>
      </c>
      <c r="J38" s="216">
        <v>1281</v>
      </c>
      <c r="K38" s="217">
        <v>1281</v>
      </c>
      <c r="L38" s="217"/>
      <c r="M38" s="217"/>
      <c r="N38" s="217"/>
      <c r="O38" s="216">
        <v>1281</v>
      </c>
      <c r="P38" s="216">
        <v>22557</v>
      </c>
      <c r="Q38" s="217">
        <v>22557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1600</v>
      </c>
      <c r="AW38" s="297"/>
    </row>
    <row r="39" spans="1:49" x14ac:dyDescent="0.2">
      <c r="B39" s="242" t="s">
        <v>255</v>
      </c>
      <c r="C39" s="203" t="s">
        <v>17</v>
      </c>
      <c r="D39" s="216">
        <v>54915</v>
      </c>
      <c r="E39" s="217">
        <v>54915</v>
      </c>
      <c r="F39" s="217"/>
      <c r="G39" s="217"/>
      <c r="H39" s="217"/>
      <c r="I39" s="216">
        <v>54915</v>
      </c>
      <c r="J39" s="216">
        <v>1328</v>
      </c>
      <c r="K39" s="217">
        <v>1328</v>
      </c>
      <c r="L39" s="217"/>
      <c r="M39" s="217"/>
      <c r="N39" s="217"/>
      <c r="O39" s="216">
        <v>1328</v>
      </c>
      <c r="P39" s="216">
        <v>23389</v>
      </c>
      <c r="Q39" s="217">
        <v>23389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1659</v>
      </c>
      <c r="AW39" s="297"/>
    </row>
    <row r="40" spans="1:49" x14ac:dyDescent="0.2">
      <c r="B40" s="242" t="s">
        <v>256</v>
      </c>
      <c r="C40" s="203" t="s">
        <v>38</v>
      </c>
      <c r="D40" s="216">
        <v>47098</v>
      </c>
      <c r="E40" s="217">
        <v>47098</v>
      </c>
      <c r="F40" s="217"/>
      <c r="G40" s="217"/>
      <c r="H40" s="217"/>
      <c r="I40" s="216">
        <v>47098</v>
      </c>
      <c r="J40" s="216">
        <v>1139</v>
      </c>
      <c r="K40" s="217">
        <v>1139</v>
      </c>
      <c r="L40" s="217"/>
      <c r="M40" s="217"/>
      <c r="N40" s="217"/>
      <c r="O40" s="216">
        <v>1139</v>
      </c>
      <c r="P40" s="216">
        <v>20060</v>
      </c>
      <c r="Q40" s="217">
        <v>20060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1422</v>
      </c>
      <c r="AW40" s="297"/>
    </row>
    <row r="41" spans="1:49" s="5" customFormat="1" ht="25.5" x14ac:dyDescent="0.2">
      <c r="A41" s="35"/>
      <c r="B41" s="242" t="s">
        <v>257</v>
      </c>
      <c r="C41" s="203" t="s">
        <v>129</v>
      </c>
      <c r="D41" s="216">
        <v>115810</v>
      </c>
      <c r="E41" s="217">
        <v>115810</v>
      </c>
      <c r="F41" s="217"/>
      <c r="G41" s="217"/>
      <c r="H41" s="217"/>
      <c r="I41" s="216">
        <v>115810</v>
      </c>
      <c r="J41" s="216">
        <v>2799</v>
      </c>
      <c r="K41" s="217">
        <v>2799</v>
      </c>
      <c r="L41" s="217"/>
      <c r="M41" s="217"/>
      <c r="N41" s="217"/>
      <c r="O41" s="216">
        <v>2799</v>
      </c>
      <c r="P41" s="216">
        <v>49325</v>
      </c>
      <c r="Q41" s="217">
        <v>49325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3498</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471952</v>
      </c>
      <c r="E44" s="225">
        <v>471952</v>
      </c>
      <c r="F44" s="225"/>
      <c r="G44" s="225"/>
      <c r="H44" s="225"/>
      <c r="I44" s="224">
        <v>471952</v>
      </c>
      <c r="J44" s="224">
        <v>6339</v>
      </c>
      <c r="K44" s="225">
        <v>6339</v>
      </c>
      <c r="L44" s="225"/>
      <c r="M44" s="225"/>
      <c r="N44" s="225"/>
      <c r="O44" s="224">
        <v>6339</v>
      </c>
      <c r="P44" s="224">
        <v>153668</v>
      </c>
      <c r="Q44" s="225">
        <v>153668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22371</v>
      </c>
      <c r="AW44" s="296"/>
    </row>
    <row r="45" spans="1:49" x14ac:dyDescent="0.2">
      <c r="B45" s="245" t="s">
        <v>261</v>
      </c>
      <c r="C45" s="203" t="s">
        <v>19</v>
      </c>
      <c r="D45" s="216">
        <v>2607044</v>
      </c>
      <c r="E45" s="217">
        <v>2607044</v>
      </c>
      <c r="F45" s="217"/>
      <c r="G45" s="217"/>
      <c r="H45" s="217"/>
      <c r="I45" s="216">
        <v>2607044</v>
      </c>
      <c r="J45" s="216">
        <v>49334</v>
      </c>
      <c r="K45" s="217">
        <v>49334</v>
      </c>
      <c r="L45" s="217"/>
      <c r="M45" s="217"/>
      <c r="N45" s="217"/>
      <c r="O45" s="216">
        <v>49334</v>
      </c>
      <c r="P45" s="216">
        <v>57512</v>
      </c>
      <c r="Q45" s="217">
        <v>57512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100655</v>
      </c>
      <c r="AW45" s="297"/>
    </row>
    <row r="46" spans="1:49" x14ac:dyDescent="0.2">
      <c r="B46" s="245" t="s">
        <v>262</v>
      </c>
      <c r="C46" s="203" t="s">
        <v>20</v>
      </c>
      <c r="D46" s="216">
        <v>761222</v>
      </c>
      <c r="E46" s="217">
        <v>761222</v>
      </c>
      <c r="F46" s="217"/>
      <c r="G46" s="217"/>
      <c r="H46" s="217"/>
      <c r="I46" s="216">
        <v>761222</v>
      </c>
      <c r="J46" s="216">
        <v>18403</v>
      </c>
      <c r="K46" s="217">
        <v>18403</v>
      </c>
      <c r="L46" s="217"/>
      <c r="M46" s="217"/>
      <c r="N46" s="217"/>
      <c r="O46" s="216">
        <v>18403</v>
      </c>
      <c r="P46" s="216">
        <v>324215</v>
      </c>
      <c r="Q46" s="217">
        <v>324215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22991</v>
      </c>
      <c r="AW46" s="297"/>
    </row>
    <row r="47" spans="1:49" x14ac:dyDescent="0.2">
      <c r="B47" s="245" t="s">
        <v>263</v>
      </c>
      <c r="C47" s="203" t="s">
        <v>21</v>
      </c>
      <c r="D47" s="216">
        <v>3663731</v>
      </c>
      <c r="E47" s="217">
        <v>3663731</v>
      </c>
      <c r="F47" s="217"/>
      <c r="G47" s="217"/>
      <c r="H47" s="217"/>
      <c r="I47" s="216">
        <v>3663731</v>
      </c>
      <c r="J47" s="216">
        <v>40436</v>
      </c>
      <c r="K47" s="217">
        <v>40436</v>
      </c>
      <c r="L47" s="217"/>
      <c r="M47" s="217"/>
      <c r="N47" s="217"/>
      <c r="O47" s="216">
        <v>40436</v>
      </c>
      <c r="P47" s="216">
        <v>897474</v>
      </c>
      <c r="Q47" s="217">
        <v>897474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302316</v>
      </c>
      <c r="E49" s="217">
        <v>302316</v>
      </c>
      <c r="F49" s="217"/>
      <c r="G49" s="217"/>
      <c r="H49" s="217"/>
      <c r="I49" s="216">
        <v>302316</v>
      </c>
      <c r="J49" s="216">
        <v>7309</v>
      </c>
      <c r="K49" s="217">
        <v>7309</v>
      </c>
      <c r="L49" s="217"/>
      <c r="M49" s="217"/>
      <c r="N49" s="217"/>
      <c r="O49" s="216">
        <v>7309</v>
      </c>
      <c r="P49" s="216">
        <v>128761</v>
      </c>
      <c r="Q49" s="217">
        <v>128761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76323</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-1068687</v>
      </c>
      <c r="E51" s="217">
        <v>-1068687</v>
      </c>
      <c r="F51" s="217"/>
      <c r="G51" s="217"/>
      <c r="H51" s="217"/>
      <c r="I51" s="216">
        <v>-1066687</v>
      </c>
      <c r="J51" s="216">
        <v>24246</v>
      </c>
      <c r="K51" s="217">
        <v>24246</v>
      </c>
      <c r="L51" s="217"/>
      <c r="M51" s="217"/>
      <c r="N51" s="217"/>
      <c r="O51" s="216">
        <v>24246</v>
      </c>
      <c r="P51" s="216">
        <v>-492058</v>
      </c>
      <c r="Q51" s="217">
        <v>-492058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36491</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11100</v>
      </c>
      <c r="E56" s="229">
        <v>9989</v>
      </c>
      <c r="F56" s="229"/>
      <c r="G56" s="229"/>
      <c r="H56" s="229"/>
      <c r="I56" s="228">
        <v>9989</v>
      </c>
      <c r="J56" s="228">
        <v>690</v>
      </c>
      <c r="K56" s="229">
        <v>679</v>
      </c>
      <c r="L56" s="229"/>
      <c r="M56" s="229"/>
      <c r="N56" s="229"/>
      <c r="O56" s="228">
        <v>679</v>
      </c>
      <c r="P56" s="228">
        <v>17818</v>
      </c>
      <c r="Q56" s="229">
        <v>17902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0</v>
      </c>
      <c r="AW56" s="288"/>
    </row>
    <row r="57" spans="2:49" x14ac:dyDescent="0.2">
      <c r="B57" s="245" t="s">
        <v>272</v>
      </c>
      <c r="C57" s="203" t="s">
        <v>25</v>
      </c>
      <c r="D57" s="231">
        <v>17528</v>
      </c>
      <c r="E57" s="232">
        <v>15878</v>
      </c>
      <c r="F57" s="232"/>
      <c r="G57" s="232"/>
      <c r="H57" s="232"/>
      <c r="I57" s="231">
        <v>15878</v>
      </c>
      <c r="J57" s="231">
        <v>930</v>
      </c>
      <c r="K57" s="232">
        <v>919</v>
      </c>
      <c r="L57" s="232"/>
      <c r="M57" s="232"/>
      <c r="N57" s="232"/>
      <c r="O57" s="231">
        <v>919</v>
      </c>
      <c r="P57" s="231">
        <v>28299</v>
      </c>
      <c r="Q57" s="232">
        <v>28499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0</v>
      </c>
      <c r="AW57" s="289"/>
    </row>
    <row r="58" spans="2:49" x14ac:dyDescent="0.2">
      <c r="B58" s="245" t="s">
        <v>273</v>
      </c>
      <c r="C58" s="203" t="s">
        <v>26</v>
      </c>
      <c r="D58" s="309"/>
      <c r="E58" s="310"/>
      <c r="F58" s="310"/>
      <c r="G58" s="310"/>
      <c r="H58" s="310"/>
      <c r="I58" s="309"/>
      <c r="J58" s="231">
        <v>43</v>
      </c>
      <c r="K58" s="232">
        <v>144</v>
      </c>
      <c r="L58" s="232"/>
      <c r="M58" s="232"/>
      <c r="N58" s="232"/>
      <c r="O58" s="231">
        <v>144</v>
      </c>
      <c r="P58" s="231">
        <v>25</v>
      </c>
      <c r="Q58" s="232">
        <v>26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0</v>
      </c>
      <c r="AW58" s="289"/>
    </row>
    <row r="59" spans="2:49" x14ac:dyDescent="0.2">
      <c r="B59" s="245" t="s">
        <v>274</v>
      </c>
      <c r="C59" s="203" t="s">
        <v>27</v>
      </c>
      <c r="D59" s="231">
        <v>212600</v>
      </c>
      <c r="E59" s="232">
        <v>204794</v>
      </c>
      <c r="F59" s="232"/>
      <c r="G59" s="232"/>
      <c r="H59" s="232"/>
      <c r="I59" s="231">
        <v>204794</v>
      </c>
      <c r="J59" s="231">
        <v>8519</v>
      </c>
      <c r="K59" s="232">
        <v>8352</v>
      </c>
      <c r="L59" s="232"/>
      <c r="M59" s="232"/>
      <c r="N59" s="232"/>
      <c r="O59" s="231">
        <v>8352</v>
      </c>
      <c r="P59" s="231">
        <v>339217</v>
      </c>
      <c r="Q59" s="232">
        <v>339179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0</v>
      </c>
      <c r="AW59" s="289"/>
    </row>
    <row r="60" spans="2:49" x14ac:dyDescent="0.2">
      <c r="B60" s="245" t="s">
        <v>275</v>
      </c>
      <c r="C60" s="203"/>
      <c r="D60" s="234">
        <v>17716.666666666668</v>
      </c>
      <c r="E60" s="235">
        <v>17066.166666666668</v>
      </c>
      <c r="F60" s="235">
        <v>0</v>
      </c>
      <c r="G60" s="235">
        <v>0</v>
      </c>
      <c r="H60" s="235">
        <v>0</v>
      </c>
      <c r="I60" s="234">
        <v>17066.166666666668</v>
      </c>
      <c r="J60" s="234">
        <v>709.91666666666663</v>
      </c>
      <c r="K60" s="235">
        <v>696</v>
      </c>
      <c r="L60" s="235">
        <v>0</v>
      </c>
      <c r="M60" s="235">
        <v>0</v>
      </c>
      <c r="N60" s="235">
        <v>0</v>
      </c>
      <c r="O60" s="234">
        <v>696</v>
      </c>
      <c r="P60" s="234">
        <v>28268.083333333332</v>
      </c>
      <c r="Q60" s="235">
        <v>28264.916666666668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445029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-740054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79000460</v>
      </c>
      <c r="E5" s="326">
        <v>78396175</v>
      </c>
      <c r="F5" s="326"/>
      <c r="G5" s="328"/>
      <c r="H5" s="328"/>
      <c r="I5" s="325">
        <v>78396175</v>
      </c>
      <c r="J5" s="325">
        <v>3400485</v>
      </c>
      <c r="K5" s="326">
        <v>3366455</v>
      </c>
      <c r="L5" s="326"/>
      <c r="M5" s="326"/>
      <c r="N5" s="326"/>
      <c r="O5" s="325">
        <v>3366455</v>
      </c>
      <c r="P5" s="325">
        <v>121056515</v>
      </c>
      <c r="Q5" s="326">
        <v>121299340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18294941</v>
      </c>
      <c r="E15" s="319">
        <v>15986778</v>
      </c>
      <c r="F15" s="319"/>
      <c r="G15" s="319"/>
      <c r="H15" s="319"/>
      <c r="I15" s="318">
        <v>15986778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7997824</v>
      </c>
      <c r="E16" s="319">
        <v>6134915</v>
      </c>
      <c r="F16" s="319"/>
      <c r="G16" s="319"/>
      <c r="H16" s="319"/>
      <c r="I16" s="318">
        <v>6134915</v>
      </c>
      <c r="J16" s="318">
        <v>-391738</v>
      </c>
      <c r="K16" s="319">
        <v>-558679</v>
      </c>
      <c r="L16" s="319"/>
      <c r="M16" s="319"/>
      <c r="N16" s="319"/>
      <c r="O16" s="318">
        <v>-558679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8981547</v>
      </c>
      <c r="E17" s="361">
        <v>10065620.105690004</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22156250</v>
      </c>
      <c r="E20" s="319">
        <v>22156250</v>
      </c>
      <c r="F20" s="319"/>
      <c r="G20" s="319"/>
      <c r="H20" s="319"/>
      <c r="I20" s="318">
        <v>22156250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95245375</v>
      </c>
      <c r="E23" s="362"/>
      <c r="F23" s="362"/>
      <c r="G23" s="362"/>
      <c r="H23" s="362"/>
      <c r="I23" s="364"/>
      <c r="J23" s="318">
        <v>1647047</v>
      </c>
      <c r="K23" s="362"/>
      <c r="L23" s="362"/>
      <c r="M23" s="362"/>
      <c r="N23" s="362"/>
      <c r="O23" s="364"/>
      <c r="P23" s="318">
        <v>127491004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106008405</v>
      </c>
      <c r="F24" s="319"/>
      <c r="G24" s="319"/>
      <c r="H24" s="319"/>
      <c r="I24" s="318">
        <v>106008405</v>
      </c>
      <c r="J24" s="365"/>
      <c r="K24" s="319">
        <v>1889849</v>
      </c>
      <c r="L24" s="319"/>
      <c r="M24" s="319"/>
      <c r="N24" s="319"/>
      <c r="O24" s="318">
        <v>1889849</v>
      </c>
      <c r="P24" s="365"/>
      <c r="Q24" s="319">
        <v>131070303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16301497</v>
      </c>
      <c r="E26" s="362"/>
      <c r="F26" s="362"/>
      <c r="G26" s="362"/>
      <c r="H26" s="362"/>
      <c r="I26" s="364"/>
      <c r="J26" s="318">
        <v>382731</v>
      </c>
      <c r="K26" s="362"/>
      <c r="L26" s="362"/>
      <c r="M26" s="362"/>
      <c r="N26" s="362"/>
      <c r="O26" s="364"/>
      <c r="P26" s="318">
        <v>15063948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2825000</v>
      </c>
      <c r="F27" s="319"/>
      <c r="G27" s="319"/>
      <c r="H27" s="319"/>
      <c r="I27" s="318">
        <v>2825000</v>
      </c>
      <c r="J27" s="365"/>
      <c r="K27" s="319">
        <v>54892</v>
      </c>
      <c r="L27" s="319"/>
      <c r="M27" s="319"/>
      <c r="N27" s="319"/>
      <c r="O27" s="318">
        <v>54892</v>
      </c>
      <c r="P27" s="365"/>
      <c r="Q27" s="319">
        <v>669793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5085921</v>
      </c>
      <c r="E28" s="363"/>
      <c r="F28" s="363"/>
      <c r="G28" s="363"/>
      <c r="H28" s="363"/>
      <c r="I28" s="365"/>
      <c r="J28" s="318"/>
      <c r="K28" s="363"/>
      <c r="L28" s="363"/>
      <c r="M28" s="363"/>
      <c r="N28" s="363"/>
      <c r="O28" s="365"/>
      <c r="P28" s="318">
        <v>11957837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106460951</v>
      </c>
      <c r="E54" s="323">
        <v>108833405</v>
      </c>
      <c r="F54" s="323">
        <v>0</v>
      </c>
      <c r="G54" s="323">
        <v>0</v>
      </c>
      <c r="H54" s="323">
        <v>0</v>
      </c>
      <c r="I54" s="322">
        <v>108833405</v>
      </c>
      <c r="J54" s="322">
        <v>2029778</v>
      </c>
      <c r="K54" s="323">
        <v>1944741</v>
      </c>
      <c r="L54" s="323">
        <v>0</v>
      </c>
      <c r="M54" s="323">
        <v>0</v>
      </c>
      <c r="N54" s="323">
        <v>0</v>
      </c>
      <c r="O54" s="322">
        <v>1944741</v>
      </c>
      <c r="P54" s="322">
        <v>130597115</v>
      </c>
      <c r="Q54" s="323">
        <v>131740096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3338314</v>
      </c>
      <c r="E58" s="354">
        <v>3338314</v>
      </c>
      <c r="F58" s="354"/>
      <c r="G58" s="354"/>
      <c r="H58" s="354"/>
      <c r="I58" s="353">
        <v>3338314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2055574</v>
      </c>
      <c r="D5" s="403">
        <v>42377538</v>
      </c>
      <c r="E5" s="454"/>
      <c r="F5" s="454"/>
      <c r="G5" s="448"/>
      <c r="H5" s="402">
        <v>0</v>
      </c>
      <c r="I5" s="403">
        <v>0</v>
      </c>
      <c r="J5" s="454"/>
      <c r="K5" s="454"/>
      <c r="L5" s="448"/>
      <c r="M5" s="402">
        <v>27856350</v>
      </c>
      <c r="N5" s="403">
        <v>75736669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1952612</v>
      </c>
      <c r="D6" s="398">
        <v>41823852</v>
      </c>
      <c r="E6" s="400">
        <v>108833405</v>
      </c>
      <c r="F6" s="400">
        <v>152609869</v>
      </c>
      <c r="G6" s="401">
        <v>108833405</v>
      </c>
      <c r="H6" s="397">
        <v>0</v>
      </c>
      <c r="I6" s="398">
        <v>0</v>
      </c>
      <c r="J6" s="400">
        <v>1944741</v>
      </c>
      <c r="K6" s="400">
        <v>1944741</v>
      </c>
      <c r="L6" s="401">
        <v>1944741</v>
      </c>
      <c r="M6" s="397">
        <v>27787088</v>
      </c>
      <c r="N6" s="398">
        <v>78077833</v>
      </c>
      <c r="O6" s="400">
        <v>131740096</v>
      </c>
      <c r="P6" s="400">
        <v>237605017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32750</v>
      </c>
      <c r="D7" s="398">
        <v>204246</v>
      </c>
      <c r="E7" s="400">
        <v>640153</v>
      </c>
      <c r="F7" s="400">
        <v>877149</v>
      </c>
      <c r="G7" s="401">
        <v>640153</v>
      </c>
      <c r="H7" s="397">
        <v>0</v>
      </c>
      <c r="I7" s="398">
        <v>0</v>
      </c>
      <c r="J7" s="400">
        <v>15477</v>
      </c>
      <c r="K7" s="400">
        <v>15477</v>
      </c>
      <c r="L7" s="401">
        <v>15477</v>
      </c>
      <c r="M7" s="397">
        <v>212724</v>
      </c>
      <c r="N7" s="398">
        <v>610930</v>
      </c>
      <c r="O7" s="400">
        <v>272649</v>
      </c>
      <c r="P7" s="400">
        <v>1096303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3338314</v>
      </c>
      <c r="F8" s="400">
        <v>3338314</v>
      </c>
      <c r="G8" s="401">
        <v>3338314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8479437</v>
      </c>
      <c r="E9" s="400">
        <v>15986778</v>
      </c>
      <c r="F9" s="400">
        <v>24466215</v>
      </c>
      <c r="G9" s="401">
        <v>15986778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3727522</v>
      </c>
      <c r="E10" s="400">
        <v>6134915</v>
      </c>
      <c r="F10" s="400">
        <v>9862437</v>
      </c>
      <c r="G10" s="401">
        <v>6134915</v>
      </c>
      <c r="H10" s="443"/>
      <c r="I10" s="398">
        <v>0</v>
      </c>
      <c r="J10" s="400">
        <v>-558679</v>
      </c>
      <c r="K10" s="400">
        <v>-558679</v>
      </c>
      <c r="L10" s="401">
        <v>-558679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10065620.105690004</v>
      </c>
      <c r="F11" s="400">
        <v>10065620.105690004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1985362</v>
      </c>
      <c r="D12" s="400">
        <v>29821139</v>
      </c>
      <c r="E12" s="400">
        <v>73947930.894309998</v>
      </c>
      <c r="F12" s="400">
        <v>105754431.89431</v>
      </c>
      <c r="G12" s="447"/>
      <c r="H12" s="399">
        <v>0</v>
      </c>
      <c r="I12" s="400">
        <v>0</v>
      </c>
      <c r="J12" s="400">
        <v>2518897</v>
      </c>
      <c r="K12" s="400">
        <v>2518897</v>
      </c>
      <c r="L12" s="447"/>
      <c r="M12" s="399">
        <v>27999812</v>
      </c>
      <c r="N12" s="400">
        <v>78688763</v>
      </c>
      <c r="O12" s="400">
        <v>132012745</v>
      </c>
      <c r="P12" s="400">
        <v>238701320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2699322</v>
      </c>
      <c r="D15" s="403">
        <v>33368543</v>
      </c>
      <c r="E15" s="395">
        <v>78169913</v>
      </c>
      <c r="F15" s="395">
        <v>114237778</v>
      </c>
      <c r="G15" s="396">
        <v>78169913</v>
      </c>
      <c r="H15" s="402">
        <v>0</v>
      </c>
      <c r="I15" s="403">
        <v>0</v>
      </c>
      <c r="J15" s="395">
        <v>3357389</v>
      </c>
      <c r="K15" s="395">
        <v>3357389</v>
      </c>
      <c r="L15" s="396">
        <v>3357389</v>
      </c>
      <c r="M15" s="402">
        <v>26430932</v>
      </c>
      <c r="N15" s="403">
        <v>74673625</v>
      </c>
      <c r="O15" s="395">
        <v>121299340</v>
      </c>
      <c r="P15" s="395">
        <v>222403897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97653</v>
      </c>
      <c r="D16" s="398">
        <v>-1618204</v>
      </c>
      <c r="E16" s="400">
        <v>1004256</v>
      </c>
      <c r="F16" s="400">
        <v>-516295</v>
      </c>
      <c r="G16" s="401">
        <v>1004256</v>
      </c>
      <c r="H16" s="397">
        <v>0</v>
      </c>
      <c r="I16" s="398">
        <v>0</v>
      </c>
      <c r="J16" s="400">
        <v>144156</v>
      </c>
      <c r="K16" s="400">
        <v>144156</v>
      </c>
      <c r="L16" s="401">
        <v>144156</v>
      </c>
      <c r="M16" s="397">
        <v>-1580395</v>
      </c>
      <c r="N16" s="398">
        <v>95887</v>
      </c>
      <c r="O16" s="400">
        <v>-217500</v>
      </c>
      <c r="P16" s="400">
        <v>-1702008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2601669</v>
      </c>
      <c r="D17" s="400">
        <v>34986747</v>
      </c>
      <c r="E17" s="400">
        <v>77165657</v>
      </c>
      <c r="F17" s="400">
        <v>114754073</v>
      </c>
      <c r="G17" s="450"/>
      <c r="H17" s="399">
        <v>0</v>
      </c>
      <c r="I17" s="400">
        <v>0</v>
      </c>
      <c r="J17" s="400">
        <v>3213233</v>
      </c>
      <c r="K17" s="400">
        <v>3213233</v>
      </c>
      <c r="L17" s="450"/>
      <c r="M17" s="399">
        <v>28011327</v>
      </c>
      <c r="N17" s="400">
        <v>74577738</v>
      </c>
      <c r="O17" s="400">
        <v>121516840</v>
      </c>
      <c r="P17" s="400">
        <v>224105905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84013551</v>
      </c>
      <c r="H19" s="455"/>
      <c r="I19" s="454"/>
      <c r="J19" s="454"/>
      <c r="K19" s="454"/>
      <c r="L19" s="396">
        <v>2518897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6739578</v>
      </c>
      <c r="H20" s="443"/>
      <c r="I20" s="441"/>
      <c r="J20" s="441"/>
      <c r="K20" s="441"/>
      <c r="L20" s="401">
        <v>146067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3858282.85</v>
      </c>
      <c r="H21" s="443"/>
      <c r="I21" s="441"/>
      <c r="J21" s="441"/>
      <c r="K21" s="441"/>
      <c r="L21" s="401">
        <v>548269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-13587472</v>
      </c>
      <c r="H22" s="443"/>
      <c r="I22" s="441"/>
      <c r="J22" s="441"/>
      <c r="K22" s="441"/>
      <c r="L22" s="401">
        <v>548269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3858282.85</v>
      </c>
      <c r="H23" s="443"/>
      <c r="I23" s="441"/>
      <c r="J23" s="441"/>
      <c r="K23" s="441"/>
      <c r="L23" s="401">
        <v>160661.65000000002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2314969.71</v>
      </c>
      <c r="H24" s="443"/>
      <c r="I24" s="441"/>
      <c r="J24" s="441"/>
      <c r="K24" s="441"/>
      <c r="L24" s="401">
        <v>96396.989999999991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11602116.85</v>
      </c>
      <c r="H25" s="443"/>
      <c r="I25" s="441"/>
      <c r="J25" s="441"/>
      <c r="K25" s="441"/>
      <c r="L25" s="401">
        <v>838492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11602116.85</v>
      </c>
      <c r="H26" s="443"/>
      <c r="I26" s="441"/>
      <c r="J26" s="441"/>
      <c r="K26" s="441"/>
      <c r="L26" s="401">
        <v>838492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17980700.539999999</v>
      </c>
      <c r="H27" s="443"/>
      <c r="I27" s="441"/>
      <c r="J27" s="441"/>
      <c r="K27" s="441"/>
      <c r="L27" s="401">
        <v>851067.26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66567796.149999999</v>
      </c>
      <c r="H28" s="443"/>
      <c r="I28" s="441"/>
      <c r="J28" s="441"/>
      <c r="K28" s="441"/>
      <c r="L28" s="401">
        <v>2518897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10058803.710000001</v>
      </c>
      <c r="H29" s="443"/>
      <c r="I29" s="441"/>
      <c r="J29" s="441"/>
      <c r="K29" s="441"/>
      <c r="L29" s="401">
        <v>786802.60000000009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2314969.71</v>
      </c>
      <c r="H30" s="443"/>
      <c r="I30" s="441"/>
      <c r="J30" s="441"/>
      <c r="K30" s="441"/>
      <c r="L30" s="471">
        <v>548269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10058803.710000001</v>
      </c>
      <c r="H31" s="443"/>
      <c r="I31" s="441"/>
      <c r="J31" s="441"/>
      <c r="K31" s="441"/>
      <c r="L31" s="401">
        <v>838492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16437387.4</v>
      </c>
      <c r="H32" s="443"/>
      <c r="I32" s="441"/>
      <c r="J32" s="441"/>
      <c r="K32" s="441"/>
      <c r="L32" s="401">
        <v>786802.60000000009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68111109.289999992</v>
      </c>
      <c r="H33" s="443"/>
      <c r="I33" s="441"/>
      <c r="J33" s="441"/>
      <c r="K33" s="441"/>
      <c r="L33" s="401">
        <v>2570586.4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1.2334779432572651</v>
      </c>
      <c r="H34" s="462"/>
      <c r="I34" s="463"/>
      <c r="J34" s="463"/>
      <c r="K34" s="463"/>
      <c r="L34" s="469">
        <v>0.97989198106704367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10065620.105690004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10065620.105690004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1097</v>
      </c>
      <c r="D38" s="405">
        <v>7767</v>
      </c>
      <c r="E38" s="432">
        <v>17066.166666666668</v>
      </c>
      <c r="F38" s="432">
        <v>25930.166666666668</v>
      </c>
      <c r="G38" s="448"/>
      <c r="H38" s="404">
        <v>0</v>
      </c>
      <c r="I38" s="405">
        <v>0</v>
      </c>
      <c r="J38" s="432">
        <v>696</v>
      </c>
      <c r="K38" s="432">
        <v>696</v>
      </c>
      <c r="L38" s="448"/>
      <c r="M38" s="404">
        <v>7060</v>
      </c>
      <c r="N38" s="405">
        <v>18790</v>
      </c>
      <c r="O38" s="432">
        <v>28264.916666666668</v>
      </c>
      <c r="P38" s="432">
        <v>54114.916666666672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1.5851173333333333E-2</v>
      </c>
      <c r="G39" s="461"/>
      <c r="H39" s="459"/>
      <c r="I39" s="460"/>
      <c r="J39" s="460"/>
      <c r="K39" s="439">
        <v>0</v>
      </c>
      <c r="L39" s="461"/>
      <c r="M39" s="459"/>
      <c r="N39" s="460"/>
      <c r="O39" s="460"/>
      <c r="P39" s="439">
        <v>1.0024839999999998E-2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1632.35</v>
      </c>
      <c r="G40" s="447"/>
      <c r="H40" s="443"/>
      <c r="I40" s="441"/>
      <c r="J40" s="441"/>
      <c r="K40" s="398">
        <v>1731.44</v>
      </c>
      <c r="L40" s="447"/>
      <c r="M40" s="443"/>
      <c r="N40" s="441"/>
      <c r="O40" s="441"/>
      <c r="P40" s="398">
        <v>1668.84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1.5851173333333333E-2</v>
      </c>
      <c r="G42" s="447"/>
      <c r="H42" s="443"/>
      <c r="I42" s="441"/>
      <c r="J42" s="441"/>
      <c r="K42" s="436">
        <v>0</v>
      </c>
      <c r="L42" s="447"/>
      <c r="M42" s="443"/>
      <c r="N42" s="441"/>
      <c r="O42" s="441"/>
      <c r="P42" s="436">
        <v>1.0024839999999998E-2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0.76311091072692183</v>
      </c>
      <c r="D45" s="436">
        <v>0.85235529327719439</v>
      </c>
      <c r="E45" s="436">
        <v>0.95830105994315573</v>
      </c>
      <c r="F45" s="436">
        <v>0.92157453874696016</v>
      </c>
      <c r="G45" s="447"/>
      <c r="H45" s="438" t="s">
        <v>506</v>
      </c>
      <c r="I45" s="436" t="s">
        <v>506</v>
      </c>
      <c r="J45" s="436" t="s">
        <v>506</v>
      </c>
      <c r="K45" s="436" t="s">
        <v>506</v>
      </c>
      <c r="L45" s="447"/>
      <c r="M45" s="438">
        <v>0.99958891629803903</v>
      </c>
      <c r="N45" s="436">
        <v>1.0551240237401676</v>
      </c>
      <c r="O45" s="436">
        <v>1.0863740778644342</v>
      </c>
      <c r="P45" s="436">
        <v>1.0651273111255146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1.5851173333333333E-2</v>
      </c>
      <c r="G47" s="447"/>
      <c r="H47" s="443"/>
      <c r="I47" s="441"/>
      <c r="J47" s="441"/>
      <c r="K47" s="436" t="s">
        <v>506</v>
      </c>
      <c r="L47" s="447"/>
      <c r="M47" s="443"/>
      <c r="N47" s="441"/>
      <c r="O47" s="441"/>
      <c r="P47" s="436">
        <v>1.0024839999999998E-2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0.93700000000000006</v>
      </c>
      <c r="G48" s="447"/>
      <c r="H48" s="443"/>
      <c r="I48" s="441"/>
      <c r="J48" s="441"/>
      <c r="K48" s="436" t="s">
        <v>506</v>
      </c>
      <c r="L48" s="447"/>
      <c r="M48" s="443"/>
      <c r="N48" s="441"/>
      <c r="O48" s="441"/>
      <c r="P48" s="436">
        <v>1.075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0.93700000000000006</v>
      </c>
      <c r="G51" s="447"/>
      <c r="H51" s="444"/>
      <c r="I51" s="442"/>
      <c r="J51" s="442"/>
      <c r="K51" s="436" t="s">
        <v>506</v>
      </c>
      <c r="L51" s="447"/>
      <c r="M51" s="444"/>
      <c r="N51" s="442"/>
      <c r="O51" s="442"/>
      <c r="P51" s="436">
        <v>1.075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77165657</v>
      </c>
      <c r="G52" s="447"/>
      <c r="H52" s="443"/>
      <c r="I52" s="441"/>
      <c r="J52" s="441"/>
      <c r="K52" s="400" t="s">
        <v>506</v>
      </c>
      <c r="L52" s="447"/>
      <c r="M52" s="443"/>
      <c r="N52" s="441"/>
      <c r="O52" s="441"/>
      <c r="P52" s="400">
        <v>121516840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9989</v>
      </c>
      <c r="D4" s="104">
        <v>679</v>
      </c>
      <c r="E4" s="104">
        <v>17902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D24" sqref="D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Aguayo</cp:lastModifiedBy>
  <cp:lastPrinted>2014-12-18T11:24:00Z</cp:lastPrinted>
  <dcterms:created xsi:type="dcterms:W3CDTF">2012-03-15T16:14:51Z</dcterms:created>
  <dcterms:modified xsi:type="dcterms:W3CDTF">2016-07-29T20:25:04Z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