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<sst xmlns="http://schemas.openxmlformats.org/spreadsheetml/2006/main" count="614" uniqueCount="505">
  <si>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</si>
  <si>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</si>
  <si>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</si>
  <si>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</si>
  <si>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</si>
  <si>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</si>
  <si>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</si>
  <si>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</si>
  <si>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</si>
  <si>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</si>
  <si>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</si>
  <si>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</si>
  <si>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</si>
  <si>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</si>
  <si>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</si>
  <si>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</si>
  <si>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</si>
  <si>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</si>
  <si>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</si>
  <si>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</si>
  <si>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</si>
  <si>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</si>
  <si>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</si>
  <si>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</si>
  <si>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</si>
  <si>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</si>
  <si>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</si>
  <si>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</si>
  <si>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</si>
  <si>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</si>
  <si>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</si>
  <si>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</si>
  <si>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</si>
  <si>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</si>
  <si>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</si>
  <si>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</si>
  <si>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</si>
  <si>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</si>
  <si>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</si>
  <si>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</si>
  <si>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</si>
  <si>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</si>
  <si>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</si>
  <si>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</si>
  <si>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</si>
  <si>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</si>
  <si>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</si>
  <si>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</si>
  <si>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</si>
  <si>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</si>
  <si>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</si>
  <si>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</si>
  <si>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</si>
  <si>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</si>
  <si>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</si>
  <si>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</si>
  <si>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</si>
  <si>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</si>
  <si>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</si>
  <si>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</si>
  <si>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</si>
  <si>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</si>
  <si>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</si>
  <si>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</si>
  <si>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</si>
  <si>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</si>
  <si>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</si>
  <si>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</si>
  <si>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</si>
  <si>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</si>
  <si>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</si>
  <si>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</si>
  <si>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</si>
  <si>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</si>
  <si>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</si>
  <si>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</si>
  <si>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</si>
  <si>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</si>
  <si>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</si>
  <si>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</si>
  <si>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</si>
  <si>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</si>
  <si>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</si>
  <si>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</si>
  <si>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</si>
  <si>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</si>
  <si>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</si>
  <si>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</si>
  <si>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</si>
  <si>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</si>
  <si>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</si>
  <si>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</si>
  <si>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</si>
  <si>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</si>
  <si>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</si>
  <si>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</si>
  <si>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</si>
  <si>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</si>
  <si>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</si>
  <si>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</si>
  <si>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</si>
  <si>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</si>
  <si>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</si>
  <si>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</si>
  <si>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</si>
  <si>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</si>
  <si>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</si>
  <si>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</si>
  <si>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</si>
  <si>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</si>
  <si>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</si>
  <si>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</si>
  <si>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</si>
  <si>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</si>
  <si>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</si>
  <si>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</si>
  <si>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</si>
  <si>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</si>
  <si>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</si>
  <si>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</si>
  <si>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</si>
  <si>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</si>
  <si>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</si>
  <si>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</si>
  <si>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</si>
  <si>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</si>
  <si>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</si>
  <si>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</si>
  <si>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</si>
  <si>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</si>
  <si>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</si>
  <si>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</si>
  <si>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</si>
  <si>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</si>
  <si>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</si>
  <si>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</si>
  <si>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</si>
  <si>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</si>
  <si>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</si>
  <si>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</si>
  <si>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</si>
  <si>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</si>
  <si>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</si>
  <si>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</si>
  <si>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</si>
  <si>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</si>
  <si>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</si>
  <si>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</si>
  <si>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</si>
  <si>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</si>
  <si>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</si>
  <si>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</si>
  <si>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</si>
  <si>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</si>
  <si>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</si>
  <si>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</si>
  <si>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</si>
  <si>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</si>
  <si>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</si>
  <si>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</si>
  <si>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</si>
  <si>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</si>
  <si>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</si>
  <si>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</si>
  <si>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</si>
  <si>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</si>
  <si>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</si>
  <si>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</si>
  <si>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</si>
  <si>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</si>
  <si>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</si>
  <si>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</si>
  <si>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</si>
  <si>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</si>
  <si>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</si>
  <si>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</si>
  <si>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</si>
  <si>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</si>
  <si>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</si>
  <si>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</si>
  <si>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</si>
  <si>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</si>
  <si>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</si>
  <si>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</si>
  <si>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</si>
  <si>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</si>
  <si>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</si>
  <si>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</si>
  <si>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</si>
  <si>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</si>
  <si>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</si>
  <si>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</si>
  <si>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</si>
  <si>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</si>
  <si>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</si>
  <si>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</si>
  <si>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</si>
  <si>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</si>
  <si>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</si>
  <si>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</si>
  <si>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</si>
  <si>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</si>
  <si>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</si>
  <si>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</si>
  <si>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</si>
  <si>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</si>
  <si>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</si>
  <si>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</si>
  <si>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</si>
  <si>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</si>
  <si>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</si>
  <si>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</si>
  <si>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</si>
  <si>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</si>
  <si>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</si>
  <si>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</si>
  <si>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</si>
  <si>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</si>
  <si>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</si>
  <si>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</si>
  <si>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</si>
  <si>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</si>
  <si>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</si>
  <si>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</si>
  <si>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</si>
  <si>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</si>
  <si>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</si>
  <si>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</si>
  <si>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</si>
  <si>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</si>
  <si>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</si>
  <si>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</si>
  <si>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</si>
  <si>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</si>
  <si>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</si>
  <si>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</si>
  <si>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</si>
  <si>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</si>
  <si>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</si>
  <si>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</si>
  <si>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</si>
  <si>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</si>
  <si>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</si>
  <si>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</si>
  <si>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</si>
  <si>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</si>
  <si>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</si>
  <si>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</si>
  <si>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</si>
  <si>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</si>
  <si>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</si>
  <si>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</si>
  <si>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</si>
  <si>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</si>
  <si>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</si>
  <si>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</si>
  <si>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</si>
  <si>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</si>
  <si>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</si>
  <si>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</si>
  <si>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</si>
  <si>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</si>
  <si>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</si>
  <si>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</si>
  <si>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</si>
  <si>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</si>
  <si>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</si>
  <si>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</si>
  <si>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</si>
  <si>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</si>
  <si>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</si>
  <si>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</si>
  <si>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</si>
  <si>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</si>
  <si>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</si>
  <si>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</si>
  <si>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</si>
  <si>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</si>
  <si>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</si>
  <si>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</si>
  <si>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</si>
  <si>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</si>
  <si>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</si>
  <si>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</si>
  <si>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</si>
  <si>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</si>
  <si>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</si>
  <si>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</si>
  <si>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</si>
  <si>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</si>
  <si>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</si>
  <si>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</si>
  <si>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</si>
  <si>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</si>
  <si>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</si>
  <si>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</si>
  <si>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</si>
  <si>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</si>
  <si>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</si>
  <si>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</si>
  <si>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</si>
  <si>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</si>
  <si>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</si>
  <si>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</si>
  <si>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</si>
  <si>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</si>
  <si>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</si>
  <si>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</si>
  <si>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</si>
  <si>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</si>
  <si>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</si>
  <si>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</si>
  <si>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</si>
  <si>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</si>
  <si>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</si>
  <si>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</si>
  <si>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</si>
  <si>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</si>
  <si>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</si>
  <si>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</si>
  <si>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</si>
  <si>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</si>
  <si>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</si>
  <si>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</si>
  <si>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</si>
  <si>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</si>
  <si>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</si>
  <si>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</si>
  <si>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</si>
  <si>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</si>
  <si>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</si>
  <si>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</si>
  <si>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</si>
  <si>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</si>
  <si>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</si>
  <si>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</si>
  <si>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</si>
  <si>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</si>
  <si>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</si>
  <si>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</si>
  <si>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</si>
  <si>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</si>
  <si>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</si>
  <si>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</si>
  <si>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</si>
  <si>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</si>
  <si>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</si>
  <si>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</si>
  <si>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</si>
  <si>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</si>
  <si>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</si>
  <si>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</si>
  <si>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</si>
  <si>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</si>
  <si>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</si>
  <si>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</si>
  <si>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</si>
  <si>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</si>
  <si>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</si>
  <si>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</si>
  <si>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</si>
  <si>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</si>
  <si>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</si>
  <si>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</si>
  <si>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</si>
  <si>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</si>
  <si>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</si>
  <si>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</si>
  <si>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</si>
  <si>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</si>
  <si>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</si>
  <si>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</si>
  <si>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</si>
  <si>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</si>
  <si>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</si>
  <si>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</si>
  <si>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</si>
  <si>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</si>
  <si>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</si>
  <si>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</si>
  <si>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</si>
  <si>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</si>
  <si>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</si>
  <si>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</si>
  <si>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</si>
  <si>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</si>
  <si>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</si>
  <si>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</si>
  <si>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</si>
  <si>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</si>
  <si>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</si>
  <si>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</si>
  <si>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</si>
  <si>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</si>
  <si>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</si>
  <si>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</si>
  <si>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</si>
  <si>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</si>
  <si>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</si>
  <si>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</si>
  <si>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</si>
  <si>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</si>
  <si>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</si>
  <si>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</si>
  <si>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</si>
  <si>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</si>
  <si>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</si>
  <si>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</si>
  <si>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</si>
  <si>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</si>
  <si>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</si>
  <si>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</si>
  <si>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</si>
  <si>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</si>
  <si>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</si>
  <si>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</si>
  <si>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</si>
  <si>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</si>
  <si>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</si>
  <si>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</si>
  <si>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</si>
  <si>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</si>
  <si>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</si>
  <si>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</si>
  <si>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</si>
  <si>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</si>
  <si>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</si>
  <si>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</si>
  <si>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</si>
  <si>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</si>
  <si>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</si>
  <si>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</si>
  <si>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</si>
  <si>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</si>
  <si>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</si>
  <si>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</si>
  <si>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</si>
  <si>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</si>
  <si>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</si>
  <si>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</si>
  <si>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</si>
  <si>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</si>
  <si>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</si>
  <si>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</si>
  <si>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</si>
  <si>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</si>
  <si>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</si>
  <si>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</si>
  <si>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</si>
  <si>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</si>
  <si>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</si>
  <si>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</si>
  <si>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</si>
  <si>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</si>
  <si>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</si>
  <si>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</si>
  <si>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</si>
  <si>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</si>
  <si>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</si>
  <si>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</si>
  <si>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</si>
  <si>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</si>
  <si>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</si>
  <si>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</si>
  <si>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</si>
  <si>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</si>
  <si>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</si>
  <si>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</si>
  <si>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</si>
  <si>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</si>
  <si>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</si>
  <si>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</si>
  <si>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</si>
  <si>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</si>
  <si>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</si>
  <si>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</si>
  <si>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</si>
  <si>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</si>
  <si>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</si>
  <si>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</si>
  <si>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</si>
  <si>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</si>
  <si>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</si>
  <si>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</si>
  <si>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</si>
  <si>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</si>
  <si>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</si>
  <si>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</si>
  <si>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</si>
  <si>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</si>
  <si>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</si>
  <si>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</si>
  <si>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</si>
  <si>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</si>
  <si>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</si>
  <si>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</si>
  <si>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</si>
  <si>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</si>
  <si>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</si>
  <si>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</si>
  <si>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</si>
  <si>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</si>
  <si>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26093</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</si>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</sst>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Wyoming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54097.75</v>
          </cell>
        </row>
        <row r="62">
          <cell r="AW62">
            <v>18934.21</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-10309.665596390299</v>
      </c>
      <c r="E5" s="106">
        <v>-10309.665596390299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1337345.6655963899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-114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-16083.290000000041</v>
      </c>
      <c r="E12" s="106">
        <v>-53467.290000000037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2139224.9400000172</v>
      </c>
      <c r="AU12" s="107">
        <v>0</v>
      </c>
      <c r="AV12" s="312"/>
      <c r="AW12" s="317"/>
    </row>
    <row r="13" spans="1:49" ht="25.35" x14ac:dyDescent="0.4">
      <c r="B13" s="155" t="s">
        <v>230</v>
      </c>
      <c r="C13" s="62" t="s">
        <v>37</v>
      </c>
      <c r="D13" s="109">
        <v>3098.26</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-24594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-2106</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545.59298195484121</v>
      </c>
      <c r="E25" s="110">
        <v>545.59298195484121</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392366.84508563031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7434.3756377222944</v>
      </c>
      <c r="E31" s="110">
        <v>7434.3756377222944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11249.132091252501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-12.890011499214356</v>
      </c>
      <c r="E44" s="118">
        <v>-12.890011499214356</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-14547.326432863656</v>
      </c>
      <c r="E45" s="110">
        <v>-14547.326432863656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55989.134033862603</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-270</v>
      </c>
      <c r="E47" s="110">
        <v>-270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87086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389.02385779190649</v>
      </c>
      <c r="E49" s="110">
        <v>389.02385779190649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838.67472996780532</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10183.945055294513</v>
      </c>
      <c r="E51" s="110">
        <v>10183.945055294513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317161.17919420032</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1408</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1470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67</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17693</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1474.4427666666668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528080+'[1]Pt 1 Summary of Data'!$AW$61</f>
        <v>582177.75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-453191+'[1]Pt 1 Summary of Data'!$AW$62</f>
        <v>-434256.79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-10309.665596390299</v>
      </c>
      <c r="E5" s="118">
        <v>-10309.665596390299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1385974.6655963899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290950</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339579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346</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17</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268404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511248</v>
      </c>
      <c r="AU23" s="113"/>
      <c r="AV23" s="311"/>
      <c r="AW23" s="318"/>
    </row>
    <row r="24" spans="2:49" ht="28.5" customHeight="1" x14ac:dyDescent="0.4">
      <c r="B24" s="178" t="s">
        <v>114</v>
      </c>
      <c r="C24" s="133"/>
      <c r="D24" s="293"/>
      <c r="E24" s="110">
        <v>38161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7530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73828</v>
      </c>
      <c r="AU26" s="113"/>
      <c r="AV26" s="311"/>
      <c r="AW26" s="318"/>
    </row>
    <row r="27" spans="2:49" s="5" customFormat="1" ht="25.35" x14ac:dyDescent="0.4">
      <c r="B27" s="178" t="s">
        <v>85</v>
      </c>
      <c r="C27" s="133"/>
      <c r="D27" s="293"/>
      <c r="E27" s="110">
        <v>-289386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293586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55660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2777116</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1925141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7350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8178302</v>
      </c>
      <c r="AU34" s="113"/>
      <c r="AV34" s="311"/>
      <c r="AW34" s="318"/>
    </row>
    <row r="35" spans="2:49" s="5" customFormat="1" x14ac:dyDescent="0.4">
      <c r="B35" s="178" t="s">
        <v>91</v>
      </c>
      <c r="C35" s="133"/>
      <c r="D35" s="293"/>
      <c r="E35" s="110">
        <v>7350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25809</v>
      </c>
      <c r="E36" s="110">
        <v>25809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7414184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-140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54386</v>
      </c>
      <c r="AU38" s="113"/>
      <c r="AV38" s="311"/>
      <c r="AW38" s="318"/>
    </row>
    <row r="39" spans="2:49" ht="28.2" customHeight="1" x14ac:dyDescent="0.4">
      <c r="B39" s="178" t="s">
        <v>86</v>
      </c>
      <c r="C39" s="133"/>
      <c r="D39" s="293"/>
      <c r="E39" s="110">
        <v>-140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22101</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176990</v>
      </c>
      <c r="AU41" s="113"/>
      <c r="AV41" s="311"/>
      <c r="AW41" s="318"/>
    </row>
    <row r="42" spans="2:49" s="5" customFormat="1" x14ac:dyDescent="0.4">
      <c r="B42" s="178" t="s">
        <v>92</v>
      </c>
      <c r="C42" s="133"/>
      <c r="D42" s="293"/>
      <c r="E42" s="110">
        <v>216356.70999999996</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3560.29000000004</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237662.059999983</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68</v>
      </c>
      <c r="AU49" s="113"/>
      <c r="AV49" s="311"/>
      <c r="AW49" s="318"/>
    </row>
    <row r="50" spans="2:49" x14ac:dyDescent="0.4">
      <c r="B50" s="176" t="s">
        <v>119</v>
      </c>
      <c r="C50" s="133" t="s">
        <v>34</v>
      </c>
      <c r="D50" s="109">
        <v>1627</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-16083.290000000041</v>
      </c>
      <c r="E54" s="115">
        <v>-53467.290000000037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2139224.9400000172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1047119</v>
      </c>
      <c r="D5" s="118">
        <v>1099498.589441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1096711</v>
      </c>
      <c r="D6" s="110">
        <v>1106742</v>
      </c>
      <c r="E6" s="115">
        <v>-53467.290000000037</v>
      </c>
      <c r="F6" s="115">
        <v>2149985.71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1096711</v>
      </c>
      <c r="D12" s="115">
        <v>1106742</v>
      </c>
      <c r="E12" s="115">
        <v>-53467.290000000037</v>
      </c>
      <c r="F12" s="115">
        <v>2149985.71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1247753</v>
      </c>
      <c r="D15" s="118">
        <v>1120141</v>
      </c>
      <c r="E15" s="106">
        <v>-10309.665596390299</v>
      </c>
      <c r="F15" s="106">
        <v>2357584.3344036099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26568</v>
      </c>
      <c r="D16" s="110">
        <v>18552</v>
      </c>
      <c r="E16" s="115">
        <v>7979.9686196771354</v>
      </c>
      <c r="F16" s="115">
        <v>53099.968619677136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1221185</v>
      </c>
      <c r="D17" s="115">
        <v>1101589</v>
      </c>
      <c r="E17" s="115">
        <v>-18289.634216067436</v>
      </c>
      <c r="F17" s="115">
        <v>2304484.3657839326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234</v>
      </c>
      <c r="D37" s="122">
        <v>188</v>
      </c>
      <c r="E37" s="256">
        <v>0</v>
      </c>
      <c r="F37" s="256">
        <v>422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