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5600" windowHeight="1950" tabRatio="836" firstSheet="3"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Data'!$B:$AW</definedName>
    <definedName name="_xlnm.Print_Area" localSheetId="2">'Pt 2 Premium and Claims'!$B:$AW</definedName>
    <definedName name="_xlnm.Print_Area" localSheetId="3">'Pt 3 MLR and Rebate Calculation'!$B:$AN</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<sst xmlns="http://schemas.openxmlformats.org/spreadsheetml/2006/main" count="619" uniqueCount="509">
  <si>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</si>
  <si>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</si>
  <si>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</si>
  <si>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</si>
  <si>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</si>
  <si>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</si>
  <si>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</si>
  <si>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</si>
  <si>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</si>
  <si>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</si>
  <si>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</si>
  <si>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</si>
  <si>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</si>
  <si>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</si>
  <si>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</si>
  <si>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</si>
  <si>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</si>
  <si>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</si>
  <si>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</si>
  <si>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</si>
  <si>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</si>
  <si>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</si>
  <si>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</si>
  <si>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</si>
  <si>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</si>
  <si>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</si>
  <si>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</si>
  <si>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</si>
  <si>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</si>
  <si>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</si>
  <si>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</si>
  <si>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</si>
  <si>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</si>
  <si>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</si>
  <si>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</si>
  <si>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</si>
  <si>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</si>
  <si>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</si>
  <si>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</si>
  <si>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</si>
  <si>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</si>
  <si>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</si>
  <si>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</si>
  <si>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</si>
  <si>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</si>
  <si>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</si>
  <si>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</si>
  <si>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</si>
  <si>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</si>
  <si>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</si>
  <si>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</si>
  <si>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</si>
  <si>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</si>
  <si>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</si>
  <si>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</si>
  <si>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</si>
  <si>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</si>
  <si>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</si>
  <si>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</si>
  <si>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</si>
  <si>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</si>
  <si>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</si>
  <si>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</si>
  <si>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</si>
  <si>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</si>
  <si>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</si>
  <si>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</si>
  <si>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</si>
  <si>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</si>
  <si>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</si>
  <si>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</si>
  <si>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</si>
  <si>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</si>
  <si>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</si>
  <si>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</si>
  <si>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</si>
  <si>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</si>
  <si>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</si>
  <si>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</si>
  <si>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</si>
  <si>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</si>
  <si>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</si>
  <si>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</si>
  <si>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</si>
  <si>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</si>
  <si>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</si>
  <si>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</si>
  <si>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</si>
  <si>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</si>
  <si>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</si>
  <si>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</si>
  <si>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</si>
  <si>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</si>
  <si>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</si>
  <si>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</si>
  <si>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</si>
  <si>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</si>
  <si>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</si>
  <si>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</si>
  <si>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</si>
  <si>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</si>
  <si>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</si>
  <si>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</si>
  <si>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</si>
  <si>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</si>
  <si>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</si>
  <si>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</si>
  <si>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</si>
  <si>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</si>
  <si>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</si>
  <si>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</si>
  <si>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</si>
  <si>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</si>
  <si>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</si>
  <si>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</si>
  <si>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</si>
  <si>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</si>
  <si>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</si>
  <si>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</si>
  <si>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</si>
  <si>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</si>
  <si>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</si>
  <si>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</si>
  <si>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</si>
  <si>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</si>
  <si>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</si>
  <si>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</si>
  <si>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</si>
  <si>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</si>
  <si>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</si>
  <si>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</si>
  <si>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</si>
  <si>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</si>
  <si>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</si>
  <si>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</si>
  <si>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</si>
  <si>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</si>
  <si>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</si>
  <si>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</si>
  <si>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</si>
  <si>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</si>
  <si>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</si>
  <si>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</si>
  <si>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</si>
  <si>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</si>
  <si>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</si>
  <si>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</si>
  <si>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</si>
  <si>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</si>
  <si>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</si>
  <si>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</si>
  <si>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</si>
  <si>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</si>
  <si>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</si>
  <si>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</si>
  <si>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</si>
  <si>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</si>
  <si>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</si>
  <si>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</si>
  <si>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</si>
  <si>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</si>
  <si>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</si>
  <si>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</si>
  <si>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</si>
  <si>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</si>
  <si>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</si>
  <si>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</si>
  <si>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</si>
  <si>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</si>
  <si>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</si>
  <si>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</si>
  <si>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</si>
  <si>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</si>
  <si>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</si>
  <si>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</si>
  <si>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</si>
  <si>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</si>
  <si>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</si>
  <si>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</si>
  <si>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</si>
  <si>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</si>
  <si>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</si>
  <si>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</si>
  <si>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</si>
  <si>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</si>
  <si>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</si>
  <si>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</si>
  <si>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</si>
  <si>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</si>
  <si>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</si>
  <si>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</si>
  <si>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</si>
  <si>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</si>
  <si>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</si>
  <si>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</si>
  <si>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</si>
  <si>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</si>
  <si>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</si>
  <si>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</si>
  <si>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</si>
  <si>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</si>
  <si>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</si>
  <si>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</si>
  <si>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</si>
  <si>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</si>
  <si>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</si>
  <si>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</si>
  <si>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</si>
  <si>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</si>
  <si>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</si>
  <si>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</si>
  <si>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</si>
  <si>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</si>
  <si>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</si>
  <si>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</si>
  <si>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</si>
  <si>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</si>
  <si>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</si>
  <si>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</si>
  <si>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</si>
  <si>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</si>
  <si>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</si>
  <si>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</si>
  <si>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</si>
  <si>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</si>
  <si>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</si>
  <si>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</si>
  <si>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</si>
  <si>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</si>
  <si>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</si>
  <si>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</si>
  <si>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</si>
  <si>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</si>
  <si>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</si>
  <si>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</si>
  <si>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</si>
  <si>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</si>
  <si>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</si>
  <si>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</si>
  <si>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</si>
  <si>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</si>
  <si>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</si>
  <si>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</si>
  <si>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</si>
  <si>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</si>
  <si>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</si>
  <si>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</si>
  <si>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</si>
  <si>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</si>
  <si>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</si>
  <si>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</si>
  <si>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</si>
  <si>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</si>
  <si>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</si>
  <si>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</si>
  <si>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</si>
  <si>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</si>
  <si>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</si>
  <si>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</si>
  <si>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</si>
  <si>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</si>
  <si>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</si>
  <si>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</si>
  <si>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</si>
  <si>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</si>
  <si>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</si>
  <si>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</si>
  <si>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</si>
  <si>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</si>
  <si>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</si>
  <si>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</si>
  <si>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</si>
  <si>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</si>
  <si>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</si>
  <si>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</si>
  <si>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</si>
  <si>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</si>
  <si>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</si>
  <si>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</si>
  <si>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</si>
  <si>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</si>
  <si>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</si>
  <si>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</si>
  <si>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</si>
  <si>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</si>
  <si>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</si>
  <si>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</si>
  <si>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</si>
  <si>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</si>
  <si>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</si>
  <si>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</si>
  <si>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</si>
  <si>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</si>
  <si>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</si>
  <si>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</si>
  <si>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</si>
  <si>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</si>
  <si>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</si>
  <si>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</si>
  <si>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</si>
  <si>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</si>
  <si>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</si>
  <si>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</si>
  <si>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</si>
  <si>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</si>
  <si>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</si>
  <si>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</si>
  <si>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</si>
  <si>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</si>
  <si>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</si>
  <si>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</si>
  <si>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</si>
  <si>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</si>
  <si>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</si>
  <si>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</si>
  <si>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</si>
  <si>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</si>
  <si>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</si>
  <si>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</si>
  <si>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</si>
  <si>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</si>
  <si>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</si>
  <si>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</si>
  <si>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</si>
  <si>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</si>
  <si>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</si>
  <si>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</si>
  <si>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</si>
  <si>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</si>
  <si>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</si>
  <si>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</si>
  <si>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</si>
  <si>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</si>
  <si>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</si>
  <si>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</si>
  <si>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</si>
  <si>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</si>
  <si>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</si>
  <si>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</si>
  <si>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</si>
  <si>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</si>
  <si>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</si>
  <si>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</si>
  <si>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</si>
  <si>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</si>
  <si>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</si>
  <si>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</si>
  <si>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</si>
  <si>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</si>
  <si>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</si>
  <si>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</si>
  <si>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</si>
  <si>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</si>
  <si>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</si>
  <si>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</si>
  <si>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</si>
  <si>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</si>
  <si>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</si>
  <si>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</si>
  <si>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</si>
  <si>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</si>
  <si>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</si>
  <si>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</si>
  <si>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</si>
  <si>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</si>
  <si>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</si>
  <si>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</si>
  <si>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</si>
  <si>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</si>
  <si>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</si>
  <si>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</si>
  <si>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</si>
  <si>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</si>
  <si>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</si>
  <si>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</si>
  <si>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</si>
  <si>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</si>
  <si>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</si>
  <si>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</si>
  <si>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</si>
  <si>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</si>
  <si>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</si>
  <si>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</si>
  <si>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</si>
  <si>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</si>
  <si>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</si>
  <si>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</si>
  <si>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</si>
  <si>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</si>
  <si>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</si>
  <si>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</si>
  <si>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</si>
  <si>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</si>
  <si>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</si>
  <si>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</si>
  <si>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</si>
  <si>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</si>
  <si>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</si>
  <si>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</si>
  <si>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</si>
  <si>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</si>
  <si>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</si>
  <si>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</si>
  <si>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</si>
  <si>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</si>
  <si>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</si>
  <si>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</si>
  <si>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</si>
  <si>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</si>
  <si>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</si>
  <si>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</si>
  <si>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</si>
  <si>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</si>
  <si>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</si>
  <si>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</si>
  <si>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</si>
  <si>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</si>
  <si>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</si>
  <si>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</si>
  <si>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</si>
  <si>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</si>
  <si>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</si>
  <si>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</si>
  <si>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</si>
  <si>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</si>
  <si>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</si>
  <si>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</si>
  <si>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</si>
  <si>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</si>
  <si>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</si>
  <si>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</si>
  <si>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</si>
  <si>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</si>
  <si>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</si>
  <si>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</si>
  <si>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</si>
  <si>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</si>
  <si>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</si>
  <si>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</si>
  <si>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</si>
  <si>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</si>
  <si>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</si>
  <si>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</si>
  <si>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</si>
  <si>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</si>
  <si>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</si>
  <si>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</si>
  <si>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</si>
  <si>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</si>
  <si>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</si>
  <si>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</si>
  <si>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</si>
  <si>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</si>
  <si>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</si>
  <si>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</si>
  <si>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</si>
  <si>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</si>
  <si>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</si>
  <si>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</si>
  <si>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</si>
  <si>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</si>
  <si>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</si>
  <si>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</si>
  <si>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</si>
  <si>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</si>
  <si>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</si>
  <si>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</si>
  <si>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</si>
  <si>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</si>
  <si>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</si>
  <si>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</si>
  <si>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</si>
  <si>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</si>
  <si>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</si>
  <si>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</si>
  <si>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</si>
  <si>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</si>
  <si>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</si>
  <si>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</si>
  <si>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</si>
  <si>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</si>
  <si>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</si>
  <si>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</si>
  <si>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</si>
  <si>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</si>
  <si>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</si>
  <si>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</si>
  <si>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</si>
  <si>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</si>
  <si>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</si>
  <si>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</si>
  <si>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</si>
  <si>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</si>
  <si>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</si>
  <si>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</si>
  <si>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</si>
  <si>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Community Insurance Company</t>
  </si>
  <si>
    <t>Wellpoint Inc Grp</t>
  </si>
  <si>
    <t>00671</t>
  </si>
  <si>
    <t>2015</t>
  </si>
  <si>
    <t>4361 Irwin Simpson Road Mason, OH 45040</t>
  </si>
  <si>
    <t>311440175</t>
  </si>
  <si>
    <t>011803</t>
  </si>
  <si>
    <t>10345</t>
  </si>
  <si>
    <t>29276</t>
  </si>
  <si>
    <t>113</t>
  </si>
  <si>
    <t/>
  </si>
  <si>
    <t>Returned checks are reviewed for indicators such as USPS auto-forwarding expiration or invalid address.  In the case of invalid addresses, research is performed, utilizing internal and external sources as appropriate.</t>
  </si>
  <si>
    <t>Rebate checks are mailed utilizing a return address that identifies these mailings as a rebate disbursement and provides for their specific handling. Additionally, the Company follows all appropriate escheat procedures as required by the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</si>
</sst>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27" sqref="C27"/>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176</v>
      </c>
    </row>
    <row r="13" spans="1:6" x14ac:dyDescent="0.2">
      <c r="B13" s="147" t="s">
        <v>50</v>
      </c>
      <c r="C13" s="480" t="s">
        <v>176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H4" activePane="bottomRight" state="frozen"/>
      <selection activeCell="B1" sqref="B1"/>
      <selection pane="topRight" activeCell="B1" sqref="B1"/>
      <selection pane="bottomLeft" activeCell="B1" sqref="B1"/>
      <selection pane="bottomRight" activeCell="AN56" sqref="AN56:AO57"/>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323726138</v>
      </c>
      <c r="E5" s="213">
        <v>345008691.7725172</v>
      </c>
      <c r="F5" s="213">
        <v>0</v>
      </c>
      <c r="G5" s="213">
        <v>0</v>
      </c>
      <c r="H5" s="213">
        <v>0</v>
      </c>
      <c r="I5" s="212">
        <v>181231196.97300002</v>
      </c>
      <c r="J5" s="212">
        <v>1270003251</v>
      </c>
      <c r="K5" s="213">
        <v>1275725270.444</v>
      </c>
      <c r="L5" s="213">
        <v>0</v>
      </c>
      <c r="M5" s="213">
        <v>0</v>
      </c>
      <c r="N5" s="213">
        <v>0</v>
      </c>
      <c r="O5" s="212">
        <v>147297532.75</v>
      </c>
      <c r="P5" s="212">
        <v>1990050638</v>
      </c>
      <c r="Q5" s="213">
        <v>1989547337.52</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354274768</v>
      </c>
      <c r="AU5" s="214">
        <v>1336511345</v>
      </c>
      <c r="AV5" s="215"/>
      <c r="AW5" s="296"/>
    </row>
    <row r="6" spans="1:49" x14ac:dyDescent="0.2">
      <c r="B6" s="239" t="s">
        <v>223</v>
      </c>
      <c r="C6" s="203" t="s">
        <v>12</v>
      </c>
      <c r="D6" s="216">
        <v>0</v>
      </c>
      <c r="E6" s="217">
        <v>0</v>
      </c>
      <c r="F6" s="217"/>
      <c r="G6" s="218"/>
      <c r="H6" s="218"/>
      <c r="I6" s="219">
        <v>0</v>
      </c>
      <c r="J6" s="216">
        <v>0</v>
      </c>
      <c r="K6" s="217">
        <v>0</v>
      </c>
      <c r="L6" s="217"/>
      <c r="M6" s="218"/>
      <c r="N6" s="218"/>
      <c r="O6" s="219">
        <v>0</v>
      </c>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c r="G7" s="217"/>
      <c r="H7" s="217"/>
      <c r="I7" s="216">
        <v>0</v>
      </c>
      <c r="J7" s="216">
        <v>0</v>
      </c>
      <c r="K7" s="217">
        <v>0</v>
      </c>
      <c r="L7" s="217"/>
      <c r="M7" s="217"/>
      <c r="N7" s="217"/>
      <c r="O7" s="216">
        <v>0</v>
      </c>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-939494</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243235687</v>
      </c>
      <c r="E12" s="213">
        <v>251590989.84999999</v>
      </c>
      <c r="F12" s="213">
        <v>0</v>
      </c>
      <c r="G12" s="213">
        <v>0</v>
      </c>
      <c r="H12" s="213">
        <v>0</v>
      </c>
      <c r="I12" s="212">
        <v>138023267.74099997</v>
      </c>
      <c r="J12" s="212">
        <v>985040797</v>
      </c>
      <c r="K12" s="213">
        <v>967469845.26800013</v>
      </c>
      <c r="L12" s="213">
        <v>0</v>
      </c>
      <c r="M12" s="213">
        <v>0</v>
      </c>
      <c r="N12" s="213">
        <v>0</v>
      </c>
      <c r="O12" s="212">
        <v>109770097.72099997</v>
      </c>
      <c r="P12" s="212">
        <v>1750126659</v>
      </c>
      <c r="Q12" s="213">
        <v>1723945864.02</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-161</v>
      </c>
      <c r="AT12" s="214">
        <v>275731022</v>
      </c>
      <c r="AU12" s="214">
        <v>1119834499</v>
      </c>
      <c r="AV12" s="291"/>
      <c r="AW12" s="296"/>
    </row>
    <row r="13" spans="1:49" ht="25.5" x14ac:dyDescent="0.2">
      <c r="B13" s="239" t="s">
        <v>230</v>
      </c>
      <c r="C13" s="203" t="s">
        <v>37</v>
      </c>
      <c r="D13" s="216">
        <v>55475520</v>
      </c>
      <c r="E13" s="217">
        <v>49524575.550000004</v>
      </c>
      <c r="F13" s="217"/>
      <c r="G13" s="268"/>
      <c r="H13" s="269"/>
      <c r="I13" s="216">
        <v>29439613.180000003</v>
      </c>
      <c r="J13" s="216">
        <v>245180114</v>
      </c>
      <c r="K13" s="217">
        <v>221571177.70999998</v>
      </c>
      <c r="L13" s="217"/>
      <c r="M13" s="268"/>
      <c r="N13" s="269"/>
      <c r="O13" s="216">
        <v>30349164.709999993</v>
      </c>
      <c r="P13" s="216">
        <v>411993875</v>
      </c>
      <c r="Q13" s="217">
        <v>394791565.65999997</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-531</v>
      </c>
      <c r="AT13" s="220">
        <v>2108357</v>
      </c>
      <c r="AU13" s="220">
        <v>125250977.34999999</v>
      </c>
      <c r="AV13" s="290"/>
      <c r="AW13" s="297"/>
    </row>
    <row r="14" spans="1:49" ht="25.5" x14ac:dyDescent="0.2">
      <c r="B14" s="239" t="s">
        <v>231</v>
      </c>
      <c r="C14" s="203" t="s">
        <v>6</v>
      </c>
      <c r="D14" s="216">
        <v>5765496</v>
      </c>
      <c r="E14" s="217">
        <v>5695694.8399999999</v>
      </c>
      <c r="F14" s="217"/>
      <c r="G14" s="267"/>
      <c r="H14" s="270"/>
      <c r="I14" s="216">
        <v>3109720.2800000003</v>
      </c>
      <c r="J14" s="216">
        <v>32866138</v>
      </c>
      <c r="K14" s="217">
        <v>32480892.359999999</v>
      </c>
      <c r="L14" s="217"/>
      <c r="M14" s="267"/>
      <c r="N14" s="270"/>
      <c r="O14" s="216">
        <v>3962979.79</v>
      </c>
      <c r="P14" s="216">
        <v>53255498</v>
      </c>
      <c r="Q14" s="217">
        <v>50067778.100000001</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440679</v>
      </c>
      <c r="AU14" s="220">
        <v>45325646.340000004</v>
      </c>
      <c r="AV14" s="290"/>
      <c r="AW14" s="297"/>
    </row>
    <row r="15" spans="1:49" ht="38.25" x14ac:dyDescent="0.2">
      <c r="B15" s="239" t="s">
        <v>232</v>
      </c>
      <c r="C15" s="203" t="s">
        <v>7</v>
      </c>
      <c r="D15" s="216">
        <v>0</v>
      </c>
      <c r="E15" s="217">
        <v>0</v>
      </c>
      <c r="F15" s="217"/>
      <c r="G15" s="267"/>
      <c r="H15" s="273"/>
      <c r="I15" s="216">
        <v>0</v>
      </c>
      <c r="J15" s="216">
        <v>0</v>
      </c>
      <c r="K15" s="217">
        <v>0</v>
      </c>
      <c r="L15" s="217"/>
      <c r="M15" s="267"/>
      <c r="N15" s="273"/>
      <c r="O15" s="216">
        <v>0</v>
      </c>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-20159900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1021940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8406691</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10239</v>
      </c>
      <c r="E22" s="222">
        <v>10239</v>
      </c>
      <c r="F22" s="222">
        <v>0</v>
      </c>
      <c r="G22" s="222">
        <v>0</v>
      </c>
      <c r="H22" s="222">
        <v>0</v>
      </c>
      <c r="I22" s="221">
        <v>0</v>
      </c>
      <c r="J22" s="221">
        <v>46896</v>
      </c>
      <c r="K22" s="222">
        <v>46896</v>
      </c>
      <c r="L22" s="222">
        <v>0</v>
      </c>
      <c r="M22" s="222">
        <v>0</v>
      </c>
      <c r="N22" s="222">
        <v>0</v>
      </c>
      <c r="O22" s="221">
        <v>0</v>
      </c>
      <c r="P22" s="221">
        <v>74451</v>
      </c>
      <c r="Q22" s="222">
        <v>74451</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23049298.970808782</v>
      </c>
      <c r="E25" s="217">
        <v>16863983.190808784</v>
      </c>
      <c r="F25" s="217"/>
      <c r="G25" s="217"/>
      <c r="H25" s="217"/>
      <c r="I25" s="216">
        <v>7236683.1459425502</v>
      </c>
      <c r="J25" s="216">
        <v>57853866.252267294</v>
      </c>
      <c r="K25" s="217">
        <v>45967931.291304149</v>
      </c>
      <c r="L25" s="217"/>
      <c r="M25" s="217"/>
      <c r="N25" s="217"/>
      <c r="O25" s="216">
        <v>6056410.2049000189</v>
      </c>
      <c r="P25" s="216">
        <v>51849450.242221892</v>
      </c>
      <c r="Q25" s="217">
        <v>37793821.283010624</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0</v>
      </c>
      <c r="AT25" s="220">
        <v>15437664.372793293</v>
      </c>
      <c r="AU25" s="220">
        <v>12054314.981951488</v>
      </c>
      <c r="AV25" s="220">
        <v>43201858.954161488</v>
      </c>
      <c r="AW25" s="297"/>
    </row>
    <row r="26" spans="1:49" s="5" customFormat="1" x14ac:dyDescent="0.2">
      <c r="A26" s="35"/>
      <c r="B26" s="242" t="s">
        <v>242</v>
      </c>
      <c r="C26" s="203"/>
      <c r="D26" s="216">
        <v>166535.89000000001</v>
      </c>
      <c r="E26" s="217">
        <v>166535.89000000001</v>
      </c>
      <c r="F26" s="217"/>
      <c r="G26" s="217"/>
      <c r="H26" s="217"/>
      <c r="I26" s="216">
        <v>64532.989999999991</v>
      </c>
      <c r="J26" s="216">
        <v>582322.44117302238</v>
      </c>
      <c r="K26" s="217">
        <v>582322.44117302238</v>
      </c>
      <c r="L26" s="217"/>
      <c r="M26" s="217"/>
      <c r="N26" s="217"/>
      <c r="O26" s="216">
        <v>48375.07</v>
      </c>
      <c r="P26" s="216">
        <v>762019.51882697758</v>
      </c>
      <c r="Q26" s="217">
        <v>762019.51882697758</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v>1.9499999999999962</v>
      </c>
      <c r="AU26" s="220">
        <v>0</v>
      </c>
      <c r="AV26" s="220">
        <v>0</v>
      </c>
      <c r="AW26" s="297"/>
    </row>
    <row r="27" spans="1:49" s="5" customFormat="1" x14ac:dyDescent="0.2">
      <c r="B27" s="242" t="s">
        <v>243</v>
      </c>
      <c r="C27" s="203"/>
      <c r="D27" s="216">
        <v>5731401.9699999988</v>
      </c>
      <c r="E27" s="217">
        <v>5731401.9699999988</v>
      </c>
      <c r="F27" s="217"/>
      <c r="G27" s="217"/>
      <c r="H27" s="217"/>
      <c r="I27" s="216">
        <v>2713120.8599999994</v>
      </c>
      <c r="J27" s="216">
        <v>23451255.038939554</v>
      </c>
      <c r="K27" s="217">
        <v>23451255.038939554</v>
      </c>
      <c r="L27" s="217"/>
      <c r="M27" s="217"/>
      <c r="N27" s="217"/>
      <c r="O27" s="216">
        <v>2660145.350000001</v>
      </c>
      <c r="P27" s="216">
        <v>36474972.551060468</v>
      </c>
      <c r="Q27" s="217">
        <v>36474972.551060468</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0</v>
      </c>
      <c r="AT27" s="220">
        <v>1092706.8000000003</v>
      </c>
      <c r="AU27" s="220">
        <v>24538393.040000003</v>
      </c>
      <c r="AV27" s="293"/>
      <c r="AW27" s="297"/>
    </row>
    <row r="28" spans="1:49" s="5" customFormat="1" x14ac:dyDescent="0.2">
      <c r="A28" s="35"/>
      <c r="B28" s="242" t="s">
        <v>244</v>
      </c>
      <c r="C28" s="203"/>
      <c r="D28" s="216">
        <v>745227.16919121717</v>
      </c>
      <c r="E28" s="217">
        <v>745227.16919121717</v>
      </c>
      <c r="F28" s="217"/>
      <c r="G28" s="217"/>
      <c r="H28" s="217"/>
      <c r="I28" s="216">
        <v>407872.39673527784</v>
      </c>
      <c r="J28" s="216">
        <v>1640649.26762013</v>
      </c>
      <c r="K28" s="217">
        <v>1640649.26762013</v>
      </c>
      <c r="L28" s="217"/>
      <c r="M28" s="217"/>
      <c r="N28" s="217"/>
      <c r="O28" s="216">
        <v>230358.12879665918</v>
      </c>
      <c r="P28" s="216">
        <v>1877158.6878906628</v>
      </c>
      <c r="Q28" s="217">
        <v>1877158.6878906628</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0</v>
      </c>
      <c r="AT28" s="220">
        <v>525853.87720670807</v>
      </c>
      <c r="AU28" s="220">
        <v>2707802.1430480541</v>
      </c>
      <c r="AV28" s="220">
        <v>7922565.0458385115</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75556.389999999665</v>
      </c>
      <c r="E30" s="217">
        <v>75556.389999999665</v>
      </c>
      <c r="F30" s="217"/>
      <c r="G30" s="217"/>
      <c r="H30" s="217"/>
      <c r="I30" s="216">
        <v>114.61911774992522</v>
      </c>
      <c r="J30" s="216">
        <v>187538.63999999873</v>
      </c>
      <c r="K30" s="217">
        <v>187538.63999999873</v>
      </c>
      <c r="L30" s="217"/>
      <c r="M30" s="217"/>
      <c r="N30" s="217"/>
      <c r="O30" s="216">
        <v>95.92521607174352</v>
      </c>
      <c r="P30" s="216">
        <v>268643.57000000216</v>
      </c>
      <c r="Q30" s="217">
        <v>268643.57000000216</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0</v>
      </c>
      <c r="AT30" s="220">
        <v>42885.530000000261</v>
      </c>
      <c r="AU30" s="220">
        <v>209535.01922789428</v>
      </c>
      <c r="AV30" s="220">
        <v>687176</v>
      </c>
      <c r="AW30" s="297"/>
    </row>
    <row r="31" spans="1:49" x14ac:dyDescent="0.2">
      <c r="B31" s="242" t="s">
        <v>247</v>
      </c>
      <c r="C31" s="203"/>
      <c r="D31" s="216">
        <v>4324161.6100000003</v>
      </c>
      <c r="E31" s="217">
        <v>4324161.6100000003</v>
      </c>
      <c r="F31" s="217"/>
      <c r="G31" s="217"/>
      <c r="H31" s="217"/>
      <c r="I31" s="216">
        <v>2060219.6000000003</v>
      </c>
      <c r="J31" s="216">
        <v>8136366.3600000013</v>
      </c>
      <c r="K31" s="217">
        <v>8136366.3600000013</v>
      </c>
      <c r="L31" s="217"/>
      <c r="M31" s="217"/>
      <c r="N31" s="217"/>
      <c r="O31" s="216">
        <v>1298168.7399999998</v>
      </c>
      <c r="P31" s="216">
        <v>5924384.4299999978</v>
      </c>
      <c r="Q31" s="217">
        <v>5924384.4299999978</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0</v>
      </c>
      <c r="AT31" s="220">
        <v>4921383.47</v>
      </c>
      <c r="AU31" s="220">
        <v>43636.000000000007</v>
      </c>
      <c r="AV31" s="220">
        <v>0</v>
      </c>
      <c r="AW31" s="297"/>
    </row>
    <row r="32" spans="1:49" ht="13.9" customHeight="1" x14ac:dyDescent="0.2">
      <c r="B32" s="242" t="s">
        <v>248</v>
      </c>
      <c r="C32" s="203" t="s">
        <v>82</v>
      </c>
      <c r="D32" s="216">
        <v>0</v>
      </c>
      <c r="E32" s="217">
        <v>0</v>
      </c>
      <c r="F32" s="217"/>
      <c r="G32" s="217"/>
      <c r="H32" s="217"/>
      <c r="I32" s="216">
        <v>0</v>
      </c>
      <c r="J32" s="216">
        <v>0</v>
      </c>
      <c r="K32" s="217">
        <v>0</v>
      </c>
      <c r="L32" s="217"/>
      <c r="M32" s="217"/>
      <c r="N32" s="217"/>
      <c r="O32" s="216">
        <v>0</v>
      </c>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v>3405187.7699999972</v>
      </c>
      <c r="F34" s="217"/>
      <c r="G34" s="217"/>
      <c r="H34" s="217"/>
      <c r="I34" s="216">
        <v>1252658.3899999999</v>
      </c>
      <c r="J34" s="216"/>
      <c r="K34" s="217">
        <v>11847946.670788731</v>
      </c>
      <c r="L34" s="217"/>
      <c r="M34" s="217"/>
      <c r="N34" s="217"/>
      <c r="O34" s="216">
        <v>973073.28000000026</v>
      </c>
      <c r="P34" s="216"/>
      <c r="Q34" s="217">
        <v>14055628.959211268</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51632</v>
      </c>
      <c r="E35" s="217">
        <v>3771253.81</v>
      </c>
      <c r="F35" s="217"/>
      <c r="G35" s="217"/>
      <c r="H35" s="217"/>
      <c r="I35" s="216">
        <v>3720245.6933953064</v>
      </c>
      <c r="J35" s="216">
        <v>77520</v>
      </c>
      <c r="K35" s="217">
        <v>115508.2901744156</v>
      </c>
      <c r="L35" s="217"/>
      <c r="M35" s="217"/>
      <c r="N35" s="217"/>
      <c r="O35" s="216">
        <v>26423.321646035554</v>
      </c>
      <c r="P35" s="216">
        <v>70658</v>
      </c>
      <c r="Q35" s="217">
        <v>70658</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0</v>
      </c>
      <c r="AT35" s="220">
        <v>17634</v>
      </c>
      <c r="AU35" s="220">
        <v>63701.617532425436</v>
      </c>
      <c r="AV35" s="220">
        <v>240634</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867585</v>
      </c>
      <c r="E37" s="225">
        <v>867585</v>
      </c>
      <c r="F37" s="225"/>
      <c r="G37" s="225"/>
      <c r="H37" s="225"/>
      <c r="I37" s="224">
        <v>222727.37911347236</v>
      </c>
      <c r="J37" s="224">
        <v>3301381</v>
      </c>
      <c r="K37" s="225">
        <v>3301381</v>
      </c>
      <c r="L37" s="225"/>
      <c r="M37" s="225"/>
      <c r="N37" s="225"/>
      <c r="O37" s="224">
        <v>181995.1436788752</v>
      </c>
      <c r="P37" s="224">
        <v>5570461</v>
      </c>
      <c r="Q37" s="225">
        <v>5570461</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75138</v>
      </c>
      <c r="AU37" s="226">
        <v>8796446</v>
      </c>
      <c r="AV37" s="226">
        <v>17296273</v>
      </c>
      <c r="AW37" s="296"/>
    </row>
    <row r="38" spans="1:49" x14ac:dyDescent="0.2">
      <c r="B38" s="239" t="s">
        <v>254</v>
      </c>
      <c r="C38" s="203" t="s">
        <v>16</v>
      </c>
      <c r="D38" s="216">
        <v>300939</v>
      </c>
      <c r="E38" s="217">
        <v>300939</v>
      </c>
      <c r="F38" s="217"/>
      <c r="G38" s="217"/>
      <c r="H38" s="217"/>
      <c r="I38" s="216">
        <v>78006.489985547523</v>
      </c>
      <c r="J38" s="216">
        <v>1080475</v>
      </c>
      <c r="K38" s="217">
        <v>1080475</v>
      </c>
      <c r="L38" s="217"/>
      <c r="M38" s="217"/>
      <c r="N38" s="217"/>
      <c r="O38" s="216">
        <v>77776.22778978564</v>
      </c>
      <c r="P38" s="216">
        <v>1710770</v>
      </c>
      <c r="Q38" s="217">
        <v>1710770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34407</v>
      </c>
      <c r="AU38" s="220">
        <v>4490099</v>
      </c>
      <c r="AV38" s="220">
        <v>7181197</v>
      </c>
      <c r="AW38" s="297"/>
    </row>
    <row r="39" spans="1:49" x14ac:dyDescent="0.2">
      <c r="B39" s="242" t="s">
        <v>255</v>
      </c>
      <c r="C39" s="203" t="s">
        <v>17</v>
      </c>
      <c r="D39" s="216">
        <v>474001</v>
      </c>
      <c r="E39" s="217">
        <v>474001</v>
      </c>
      <c r="F39" s="217"/>
      <c r="G39" s="217"/>
      <c r="H39" s="217"/>
      <c r="I39" s="216">
        <v>108757.12941685173</v>
      </c>
      <c r="J39" s="216">
        <v>1881389</v>
      </c>
      <c r="K39" s="217">
        <v>1881389</v>
      </c>
      <c r="L39" s="217"/>
      <c r="M39" s="217"/>
      <c r="N39" s="217"/>
      <c r="O39" s="216">
        <v>114055.31993431223</v>
      </c>
      <c r="P39" s="216">
        <v>2298869</v>
      </c>
      <c r="Q39" s="217">
        <v>2298869</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47418</v>
      </c>
      <c r="AU39" s="220">
        <v>6243641</v>
      </c>
      <c r="AV39" s="220">
        <v>10994330</v>
      </c>
      <c r="AW39" s="297"/>
    </row>
    <row r="40" spans="1:49" x14ac:dyDescent="0.2">
      <c r="B40" s="242" t="s">
        <v>256</v>
      </c>
      <c r="C40" s="203" t="s">
        <v>38</v>
      </c>
      <c r="D40" s="216">
        <v>2551959</v>
      </c>
      <c r="E40" s="217">
        <v>2551959</v>
      </c>
      <c r="F40" s="217"/>
      <c r="G40" s="217"/>
      <c r="H40" s="217"/>
      <c r="I40" s="216">
        <v>2405813.5981457494</v>
      </c>
      <c r="J40" s="216">
        <v>2981205</v>
      </c>
      <c r="K40" s="217">
        <v>2981205</v>
      </c>
      <c r="L40" s="217"/>
      <c r="M40" s="217"/>
      <c r="N40" s="217"/>
      <c r="O40" s="216">
        <v>2262650.2014771989</v>
      </c>
      <c r="P40" s="216">
        <v>952778</v>
      </c>
      <c r="Q40" s="217">
        <v>952778</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103200</v>
      </c>
      <c r="AU40" s="220">
        <v>16681490</v>
      </c>
      <c r="AV40" s="220">
        <v>4656448</v>
      </c>
      <c r="AW40" s="297"/>
    </row>
    <row r="41" spans="1:49" s="5" customFormat="1" ht="25.5" x14ac:dyDescent="0.2">
      <c r="A41" s="35"/>
      <c r="B41" s="242" t="s">
        <v>257</v>
      </c>
      <c r="C41" s="203" t="s">
        <v>129</v>
      </c>
      <c r="D41" s="216">
        <v>937580</v>
      </c>
      <c r="E41" s="217">
        <v>937580</v>
      </c>
      <c r="F41" s="217"/>
      <c r="G41" s="217"/>
      <c r="H41" s="217"/>
      <c r="I41" s="216">
        <v>421555.59353614796</v>
      </c>
      <c r="J41" s="216">
        <v>2603850</v>
      </c>
      <c r="K41" s="217">
        <v>2603850</v>
      </c>
      <c r="L41" s="217"/>
      <c r="M41" s="217"/>
      <c r="N41" s="217"/>
      <c r="O41" s="216">
        <v>181027.14760903933</v>
      </c>
      <c r="P41" s="216">
        <v>3799495</v>
      </c>
      <c r="Q41" s="217">
        <v>3799495</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273725</v>
      </c>
      <c r="AU41" s="220">
        <v>4488026</v>
      </c>
      <c r="AV41" s="220">
        <v>13242605</v>
      </c>
      <c r="AW41" s="297"/>
    </row>
    <row r="42" spans="1:49" s="5" customFormat="1" ht="24.95" customHeight="1" x14ac:dyDescent="0.2">
      <c r="A42" s="35"/>
      <c r="B42" s="239" t="s">
        <v>258</v>
      </c>
      <c r="C42" s="203" t="s">
        <v>87</v>
      </c>
      <c r="D42" s="216">
        <v>32348</v>
      </c>
      <c r="E42" s="217">
        <v>32348</v>
      </c>
      <c r="F42" s="217"/>
      <c r="G42" s="217"/>
      <c r="H42" s="217"/>
      <c r="I42" s="216">
        <v>12216.937828794942</v>
      </c>
      <c r="J42" s="216">
        <v>104975</v>
      </c>
      <c r="K42" s="217">
        <v>104975</v>
      </c>
      <c r="L42" s="217"/>
      <c r="M42" s="217"/>
      <c r="N42" s="217"/>
      <c r="O42" s="216">
        <v>9770.3626678264864</v>
      </c>
      <c r="P42" s="216">
        <v>95352</v>
      </c>
      <c r="Q42" s="217">
        <v>95352</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v>6567</v>
      </c>
      <c r="AU42" s="220">
        <v>3902</v>
      </c>
      <c r="AV42" s="220">
        <v>668010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1310549</v>
      </c>
      <c r="E44" s="225">
        <v>1310549</v>
      </c>
      <c r="F44" s="225"/>
      <c r="G44" s="225"/>
      <c r="H44" s="225"/>
      <c r="I44" s="224">
        <v>717280.29219485598</v>
      </c>
      <c r="J44" s="224">
        <v>4535899</v>
      </c>
      <c r="K44" s="225">
        <v>4535899</v>
      </c>
      <c r="L44" s="225"/>
      <c r="M44" s="225"/>
      <c r="N44" s="225"/>
      <c r="O44" s="224">
        <v>636870.55281858426</v>
      </c>
      <c r="P44" s="224">
        <v>5409521</v>
      </c>
      <c r="Q44" s="225">
        <v>5409521</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867006</v>
      </c>
      <c r="AU44" s="226">
        <v>13316885</v>
      </c>
      <c r="AV44" s="226">
        <v>27283471</v>
      </c>
      <c r="AW44" s="296"/>
    </row>
    <row r="45" spans="1:49" x14ac:dyDescent="0.2">
      <c r="B45" s="245" t="s">
        <v>261</v>
      </c>
      <c r="C45" s="203" t="s">
        <v>19</v>
      </c>
      <c r="D45" s="216">
        <v>4303319</v>
      </c>
      <c r="E45" s="217">
        <v>4303319</v>
      </c>
      <c r="F45" s="217"/>
      <c r="G45" s="217"/>
      <c r="H45" s="217"/>
      <c r="I45" s="216">
        <v>2355261.7336152066</v>
      </c>
      <c r="J45" s="216">
        <v>8590503</v>
      </c>
      <c r="K45" s="217">
        <v>8590503</v>
      </c>
      <c r="L45" s="217"/>
      <c r="M45" s="217"/>
      <c r="N45" s="217"/>
      <c r="O45" s="216">
        <v>1206164.069041155</v>
      </c>
      <c r="P45" s="216">
        <v>14026062</v>
      </c>
      <c r="Q45" s="217">
        <v>14026062</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3291745</v>
      </c>
      <c r="AU45" s="220">
        <v>19361249</v>
      </c>
      <c r="AV45" s="220">
        <v>59281143</v>
      </c>
      <c r="AW45" s="297"/>
    </row>
    <row r="46" spans="1:49" x14ac:dyDescent="0.2">
      <c r="B46" s="245" t="s">
        <v>262</v>
      </c>
      <c r="C46" s="203" t="s">
        <v>20</v>
      </c>
      <c r="D46" s="216">
        <v>2292498</v>
      </c>
      <c r="E46" s="217">
        <v>2292498</v>
      </c>
      <c r="F46" s="217"/>
      <c r="G46" s="217"/>
      <c r="H46" s="217"/>
      <c r="I46" s="216">
        <v>1254713.5859064581</v>
      </c>
      <c r="J46" s="216">
        <v>4357016</v>
      </c>
      <c r="K46" s="217">
        <v>4357016</v>
      </c>
      <c r="L46" s="217"/>
      <c r="M46" s="217"/>
      <c r="N46" s="217"/>
      <c r="O46" s="216">
        <v>611754.18336241983</v>
      </c>
      <c r="P46" s="216">
        <v>2568792</v>
      </c>
      <c r="Q46" s="217">
        <v>2568792</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1586147</v>
      </c>
      <c r="AU46" s="220">
        <v>6715923</v>
      </c>
      <c r="AV46" s="220">
        <v>13867212</v>
      </c>
      <c r="AW46" s="297"/>
    </row>
    <row r="47" spans="1:49" x14ac:dyDescent="0.2">
      <c r="B47" s="245" t="s">
        <v>263</v>
      </c>
      <c r="C47" s="203" t="s">
        <v>21</v>
      </c>
      <c r="D47" s="216">
        <v>5537379</v>
      </c>
      <c r="E47" s="217">
        <v>5537379</v>
      </c>
      <c r="F47" s="217"/>
      <c r="G47" s="217"/>
      <c r="H47" s="217"/>
      <c r="I47" s="216">
        <v>3030678.614163728</v>
      </c>
      <c r="J47" s="216">
        <v>51496918</v>
      </c>
      <c r="K47" s="217">
        <v>51496918</v>
      </c>
      <c r="L47" s="217"/>
      <c r="M47" s="217"/>
      <c r="N47" s="217"/>
      <c r="O47" s="216">
        <v>7230511.6659593396</v>
      </c>
      <c r="P47" s="216">
        <v>25748329</v>
      </c>
      <c r="Q47" s="217">
        <v>25748329</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9704046</v>
      </c>
      <c r="AU47" s="220">
        <v>22417114</v>
      </c>
      <c r="AV47" s="220">
        <v>20335785</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5476310</v>
      </c>
      <c r="E49" s="217">
        <v>5476310</v>
      </c>
      <c r="F49" s="217"/>
      <c r="G49" s="217"/>
      <c r="H49" s="217"/>
      <c r="I49" s="216">
        <v>2997254.7664754326</v>
      </c>
      <c r="J49" s="216">
        <v>10938686</v>
      </c>
      <c r="K49" s="217">
        <v>10938686</v>
      </c>
      <c r="L49" s="217"/>
      <c r="M49" s="217"/>
      <c r="N49" s="217"/>
      <c r="O49" s="216">
        <v>1535864.6654012597</v>
      </c>
      <c r="P49" s="216">
        <v>8437234</v>
      </c>
      <c r="Q49" s="217">
        <v>8437234</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0</v>
      </c>
      <c r="AT49" s="220">
        <v>5548098.8883706145</v>
      </c>
      <c r="AU49" s="220">
        <v>4397891.9845351689</v>
      </c>
      <c r="AV49" s="220">
        <v>11845022.050305892</v>
      </c>
      <c r="AW49" s="297"/>
    </row>
    <row r="50" spans="2:49" ht="25.5" x14ac:dyDescent="0.2">
      <c r="B50" s="239" t="s">
        <v>265</v>
      </c>
      <c r="C50" s="203"/>
      <c r="D50" s="216">
        <v>0</v>
      </c>
      <c r="E50" s="217">
        <v>0</v>
      </c>
      <c r="F50" s="217"/>
      <c r="G50" s="217"/>
      <c r="H50" s="217"/>
      <c r="I50" s="216">
        <v>0</v>
      </c>
      <c r="J50" s="216">
        <v>0</v>
      </c>
      <c r="K50" s="217">
        <v>0</v>
      </c>
      <c r="L50" s="217"/>
      <c r="M50" s="217"/>
      <c r="N50" s="217"/>
      <c r="O50" s="216">
        <v>0</v>
      </c>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15770963</v>
      </c>
      <c r="E51" s="217">
        <v>15770963</v>
      </c>
      <c r="F51" s="217"/>
      <c r="G51" s="217"/>
      <c r="H51" s="217"/>
      <c r="I51" s="216">
        <v>7120532.6357872747</v>
      </c>
      <c r="J51" s="216">
        <v>38904360</v>
      </c>
      <c r="K51" s="217">
        <v>38904360</v>
      </c>
      <c r="L51" s="217"/>
      <c r="M51" s="217"/>
      <c r="N51" s="217"/>
      <c r="O51" s="216">
        <v>130202.39616608433</v>
      </c>
      <c r="P51" s="216">
        <v>38085501</v>
      </c>
      <c r="Q51" s="217">
        <v>38085501</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7358371.1116293855</v>
      </c>
      <c r="AU51" s="220">
        <v>72259689.015464827</v>
      </c>
      <c r="AV51" s="220">
        <v>163321208.9496941</v>
      </c>
      <c r="AW51" s="297"/>
    </row>
    <row r="52" spans="2:49" ht="25.5" x14ac:dyDescent="0.2">
      <c r="B52" s="239" t="s">
        <v>267</v>
      </c>
      <c r="C52" s="203" t="s">
        <v>89</v>
      </c>
      <c r="D52" s="216">
        <v>0</v>
      </c>
      <c r="E52" s="217">
        <v>0</v>
      </c>
      <c r="F52" s="217"/>
      <c r="G52" s="217"/>
      <c r="H52" s="217"/>
      <c r="I52" s="216">
        <v>0</v>
      </c>
      <c r="J52" s="216">
        <v>0</v>
      </c>
      <c r="K52" s="217">
        <v>0</v>
      </c>
      <c r="L52" s="217"/>
      <c r="M52" s="217"/>
      <c r="N52" s="217"/>
      <c r="O52" s="216">
        <v>0</v>
      </c>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32348</v>
      </c>
      <c r="E53" s="217">
        <v>32348</v>
      </c>
      <c r="F53" s="217"/>
      <c r="G53" s="268"/>
      <c r="H53" s="268"/>
      <c r="I53" s="216">
        <v>12216.937828794942</v>
      </c>
      <c r="J53" s="216">
        <v>104975</v>
      </c>
      <c r="K53" s="217">
        <v>104975</v>
      </c>
      <c r="L53" s="217"/>
      <c r="M53" s="268"/>
      <c r="N53" s="268"/>
      <c r="O53" s="216">
        <v>9770.3626678264864</v>
      </c>
      <c r="P53" s="216">
        <v>95352</v>
      </c>
      <c r="Q53" s="217">
        <v>95352</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6567</v>
      </c>
      <c r="AU53" s="220">
        <v>3902</v>
      </c>
      <c r="AV53" s="220">
        <v>668010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482575117</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43370</v>
      </c>
      <c r="E56" s="229">
        <v>43370</v>
      </c>
      <c r="F56" s="229"/>
      <c r="G56" s="229"/>
      <c r="H56" s="229"/>
      <c r="I56" s="228">
        <v>18163</v>
      </c>
      <c r="J56" s="228">
        <v>137533</v>
      </c>
      <c r="K56" s="229">
        <v>137533</v>
      </c>
      <c r="L56" s="229"/>
      <c r="M56" s="229"/>
      <c r="N56" s="229"/>
      <c r="O56" s="228">
        <v>13048</v>
      </c>
      <c r="P56" s="228">
        <v>170539</v>
      </c>
      <c r="Q56" s="229">
        <v>170539</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509108</v>
      </c>
      <c r="AU56" s="230">
        <v>145769</v>
      </c>
      <c r="AV56" s="230">
        <v>1227623</v>
      </c>
      <c r="AW56" s="288"/>
    </row>
    <row r="57" spans="2:49" x14ac:dyDescent="0.2">
      <c r="B57" s="245" t="s">
        <v>272</v>
      </c>
      <c r="C57" s="203" t="s">
        <v>25</v>
      </c>
      <c r="D57" s="231">
        <v>70796</v>
      </c>
      <c r="E57" s="232">
        <v>70796</v>
      </c>
      <c r="F57" s="232"/>
      <c r="G57" s="232"/>
      <c r="H57" s="232"/>
      <c r="I57" s="231">
        <v>27311</v>
      </c>
      <c r="J57" s="231">
        <v>270323</v>
      </c>
      <c r="K57" s="232">
        <v>270323</v>
      </c>
      <c r="L57" s="232"/>
      <c r="M57" s="232"/>
      <c r="N57" s="232"/>
      <c r="O57" s="231">
        <v>24006</v>
      </c>
      <c r="P57" s="231">
        <v>349338</v>
      </c>
      <c r="Q57" s="232">
        <v>349338</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1017911</v>
      </c>
      <c r="AU57" s="233">
        <v>145769</v>
      </c>
      <c r="AV57" s="233">
        <v>2686391</v>
      </c>
      <c r="AW57" s="289"/>
    </row>
    <row r="58" spans="2:49" x14ac:dyDescent="0.2">
      <c r="B58" s="245" t="s">
        <v>273</v>
      </c>
      <c r="C58" s="203" t="s">
        <v>26</v>
      </c>
      <c r="D58" s="309"/>
      <c r="E58" s="310"/>
      <c r="F58" s="310"/>
      <c r="G58" s="310"/>
      <c r="H58" s="310"/>
      <c r="I58" s="309"/>
      <c r="J58" s="231">
        <v>11467</v>
      </c>
      <c r="K58" s="232">
        <v>11467</v>
      </c>
      <c r="L58" s="232"/>
      <c r="M58" s="232"/>
      <c r="N58" s="232"/>
      <c r="O58" s="231">
        <v>2837</v>
      </c>
      <c r="P58" s="231">
        <v>787</v>
      </c>
      <c r="Q58" s="232">
        <v>787</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496</v>
      </c>
      <c r="AU58" s="233">
        <v>1</v>
      </c>
      <c r="AV58" s="233">
        <v>525</v>
      </c>
      <c r="AW58" s="289"/>
    </row>
    <row r="59" spans="2:49" x14ac:dyDescent="0.2">
      <c r="B59" s="245" t="s">
        <v>274</v>
      </c>
      <c r="C59" s="203" t="s">
        <v>27</v>
      </c>
      <c r="D59" s="231">
        <v>941870</v>
      </c>
      <c r="E59" s="232">
        <v>941870</v>
      </c>
      <c r="F59" s="232"/>
      <c r="G59" s="232"/>
      <c r="H59" s="232"/>
      <c r="I59" s="231">
        <v>363857</v>
      </c>
      <c r="J59" s="231">
        <v>3304314</v>
      </c>
      <c r="K59" s="232">
        <v>3304314</v>
      </c>
      <c r="L59" s="232"/>
      <c r="M59" s="232"/>
      <c r="N59" s="232"/>
      <c r="O59" s="231">
        <v>271240</v>
      </c>
      <c r="P59" s="231">
        <v>4246215</v>
      </c>
      <c r="Q59" s="232">
        <v>4246215</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12216351</v>
      </c>
      <c r="AU59" s="233">
        <v>1726316</v>
      </c>
      <c r="AV59" s="233">
        <v>32350667</v>
      </c>
      <c r="AW59" s="289"/>
    </row>
    <row r="60" spans="2:49" x14ac:dyDescent="0.2">
      <c r="B60" s="245" t="s">
        <v>275</v>
      </c>
      <c r="C60" s="203"/>
      <c r="D60" s="234">
        <v>78489.166666666672</v>
      </c>
      <c r="E60" s="235">
        <v>78489.166666666672</v>
      </c>
      <c r="F60" s="235">
        <v>0</v>
      </c>
      <c r="G60" s="235">
        <v>0</v>
      </c>
      <c r="H60" s="235">
        <v>0</v>
      </c>
      <c r="I60" s="234">
        <v>30321.416666666668</v>
      </c>
      <c r="J60" s="234">
        <v>275359.5</v>
      </c>
      <c r="K60" s="235">
        <v>275359.5</v>
      </c>
      <c r="L60" s="235">
        <v>0</v>
      </c>
      <c r="M60" s="235">
        <v>0</v>
      </c>
      <c r="N60" s="235">
        <v>0</v>
      </c>
      <c r="O60" s="234">
        <v>22603.333333333332</v>
      </c>
      <c r="P60" s="234">
        <v>353851.25</v>
      </c>
      <c r="Q60" s="235">
        <v>353851.25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1018029.25</v>
      </c>
      <c r="AU60" s="236">
        <v>143859.66666666666</v>
      </c>
      <c r="AV60" s="236">
        <v>2695888.9166666665</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52974219.369217508</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5378101.7553575169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46" fitToWidth="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4" activePane="bottomRight" state="frozen"/>
      <selection activeCell="B1" sqref="B1"/>
      <selection pane="topRight" activeCell="B1" sqref="B1"/>
      <selection pane="bottomLeft" activeCell="B1" sqref="B1"/>
      <selection pane="bottomRight" activeCell="AO50" sqref="AO50"/>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323978348</v>
      </c>
      <c r="E5" s="326">
        <v>313395095.79000002</v>
      </c>
      <c r="F5" s="326"/>
      <c r="G5" s="328"/>
      <c r="H5" s="328"/>
      <c r="I5" s="325">
        <v>143206123.833</v>
      </c>
      <c r="J5" s="325">
        <v>1269971539</v>
      </c>
      <c r="K5" s="326">
        <v>1261285979.684</v>
      </c>
      <c r="L5" s="326"/>
      <c r="M5" s="326"/>
      <c r="N5" s="326"/>
      <c r="O5" s="325">
        <v>132858241.98999999</v>
      </c>
      <c r="P5" s="325">
        <v>1990011133</v>
      </c>
      <c r="Q5" s="326">
        <v>1989507832.52</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354418066</v>
      </c>
      <c r="AU5" s="327">
        <v>1336511345</v>
      </c>
      <c r="AV5" s="369"/>
      <c r="AW5" s="373"/>
    </row>
    <row r="6" spans="2:49" x14ac:dyDescent="0.2">
      <c r="B6" s="343" t="s">
        <v>278</v>
      </c>
      <c r="C6" s="331" t="s">
        <v>8</v>
      </c>
      <c r="D6" s="318">
        <v>-169637</v>
      </c>
      <c r="E6" s="319">
        <v>-169637</v>
      </c>
      <c r="F6" s="319"/>
      <c r="G6" s="320"/>
      <c r="H6" s="320"/>
      <c r="I6" s="318">
        <v>0</v>
      </c>
      <c r="J6" s="318">
        <v>54336</v>
      </c>
      <c r="K6" s="319">
        <v>54336</v>
      </c>
      <c r="L6" s="319"/>
      <c r="M6" s="319"/>
      <c r="N6" s="319"/>
      <c r="O6" s="318">
        <v>54336</v>
      </c>
      <c r="P6" s="318">
        <v>198966</v>
      </c>
      <c r="Q6" s="319">
        <v>198966</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272265</v>
      </c>
      <c r="AU6" s="321">
        <v>0</v>
      </c>
      <c r="AV6" s="368"/>
      <c r="AW6" s="374"/>
    </row>
    <row r="7" spans="2:49" x14ac:dyDescent="0.2">
      <c r="B7" s="343" t="s">
        <v>279</v>
      </c>
      <c r="C7" s="331" t="s">
        <v>9</v>
      </c>
      <c r="D7" s="318">
        <v>82573</v>
      </c>
      <c r="E7" s="319">
        <v>82573</v>
      </c>
      <c r="F7" s="319"/>
      <c r="G7" s="320"/>
      <c r="H7" s="320"/>
      <c r="I7" s="318">
        <v>0</v>
      </c>
      <c r="J7" s="318">
        <v>22624</v>
      </c>
      <c r="K7" s="319">
        <v>22624</v>
      </c>
      <c r="L7" s="319"/>
      <c r="M7" s="319"/>
      <c r="N7" s="319"/>
      <c r="O7" s="318">
        <v>22624</v>
      </c>
      <c r="P7" s="318">
        <v>159461</v>
      </c>
      <c r="Q7" s="319">
        <v>159461</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415563</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2849266</v>
      </c>
      <c r="E9" s="362"/>
      <c r="F9" s="362"/>
      <c r="G9" s="362"/>
      <c r="H9" s="362"/>
      <c r="I9" s="364"/>
      <c r="J9" s="318">
        <v>-1737</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v>0</v>
      </c>
      <c r="J10" s="365"/>
      <c r="K10" s="319">
        <v>0</v>
      </c>
      <c r="L10" s="319"/>
      <c r="M10" s="319"/>
      <c r="N10" s="319"/>
      <c r="O10" s="318">
        <v>0</v>
      </c>
      <c r="P10" s="365"/>
      <c r="Q10" s="319">
        <v>-8071.12</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8406691</v>
      </c>
      <c r="E11" s="319">
        <v>0</v>
      </c>
      <c r="F11" s="319"/>
      <c r="G11" s="319"/>
      <c r="H11" s="319"/>
      <c r="I11" s="318">
        <v>0</v>
      </c>
      <c r="J11" s="318">
        <v>0</v>
      </c>
      <c r="K11" s="319">
        <v>0</v>
      </c>
      <c r="L11" s="319"/>
      <c r="M11" s="319"/>
      <c r="N11" s="319"/>
      <c r="O11" s="318">
        <v>0</v>
      </c>
      <c r="P11" s="318">
        <v>-487850</v>
      </c>
      <c r="Q11" s="319">
        <v>13668378.199999999</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2343532</v>
      </c>
      <c r="AU11" s="321">
        <v>7731368</v>
      </c>
      <c r="AV11" s="368"/>
      <c r="AW11" s="374"/>
    </row>
    <row r="12" spans="2:49" ht="15" customHeight="1" x14ac:dyDescent="0.2">
      <c r="B12" s="343" t="s">
        <v>282</v>
      </c>
      <c r="C12" s="331" t="s">
        <v>44</v>
      </c>
      <c r="D12" s="318">
        <v>0</v>
      </c>
      <c r="E12" s="363"/>
      <c r="F12" s="363"/>
      <c r="G12" s="363"/>
      <c r="H12" s="363"/>
      <c r="I12" s="365"/>
      <c r="J12" s="318">
        <v>-1786</v>
      </c>
      <c r="K12" s="363"/>
      <c r="L12" s="363"/>
      <c r="M12" s="363"/>
      <c r="N12" s="363"/>
      <c r="O12" s="365"/>
      <c r="P12" s="318">
        <v>-1295148</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3366597</v>
      </c>
      <c r="AU12" s="321">
        <v>-270852</v>
      </c>
      <c r="AV12" s="368"/>
      <c r="AW12" s="374"/>
    </row>
    <row r="13" spans="2:49" x14ac:dyDescent="0.2">
      <c r="B13" s="343" t="s">
        <v>283</v>
      </c>
      <c r="C13" s="331" t="s">
        <v>10</v>
      </c>
      <c r="D13" s="318">
        <v>0</v>
      </c>
      <c r="E13" s="319">
        <v>0</v>
      </c>
      <c r="F13" s="319"/>
      <c r="G13" s="319"/>
      <c r="H13" s="319"/>
      <c r="I13" s="318">
        <v>0</v>
      </c>
      <c r="J13" s="318">
        <v>0</v>
      </c>
      <c r="K13" s="319">
        <v>0</v>
      </c>
      <c r="L13" s="319"/>
      <c r="M13" s="319"/>
      <c r="N13" s="319"/>
      <c r="O13" s="318">
        <v>0</v>
      </c>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c r="G14" s="319"/>
      <c r="H14" s="319"/>
      <c r="I14" s="318">
        <v>0</v>
      </c>
      <c r="J14" s="318">
        <v>0</v>
      </c>
      <c r="K14" s="319">
        <v>0</v>
      </c>
      <c r="L14" s="319"/>
      <c r="M14" s="319"/>
      <c r="N14" s="319"/>
      <c r="O14" s="318">
        <v>0</v>
      </c>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v>18997897.59</v>
      </c>
      <c r="F15" s="319"/>
      <c r="G15" s="319"/>
      <c r="H15" s="319"/>
      <c r="I15" s="318">
        <v>18997897.59</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19027175.550000001</v>
      </c>
      <c r="F16" s="319"/>
      <c r="G16" s="319"/>
      <c r="H16" s="319"/>
      <c r="I16" s="318">
        <v>19027175.550000001</v>
      </c>
      <c r="J16" s="318"/>
      <c r="K16" s="319">
        <v>14407578.76</v>
      </c>
      <c r="L16" s="319"/>
      <c r="M16" s="319"/>
      <c r="N16" s="319"/>
      <c r="O16" s="318">
        <v>14407578.76</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-6159267.1574827796</v>
      </c>
      <c r="F17" s="361"/>
      <c r="G17" s="361"/>
      <c r="H17" s="319"/>
      <c r="I17" s="365"/>
      <c r="J17" s="318"/>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939494</v>
      </c>
      <c r="E18" s="319">
        <v>0.20000000018626451</v>
      </c>
      <c r="F18" s="319"/>
      <c r="G18" s="319"/>
      <c r="H18" s="319"/>
      <c r="I18" s="318">
        <v>1.1641532182693481E-10</v>
      </c>
      <c r="J18" s="318">
        <v>0</v>
      </c>
      <c r="K18" s="319">
        <v>0</v>
      </c>
      <c r="L18" s="319"/>
      <c r="M18" s="319"/>
      <c r="N18" s="319"/>
      <c r="O18" s="318">
        <v>0</v>
      </c>
      <c r="P18" s="318">
        <v>0</v>
      </c>
      <c r="Q18" s="319">
        <v>0</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c r="G19" s="319"/>
      <c r="H19" s="319"/>
      <c r="I19" s="318">
        <v>0</v>
      </c>
      <c r="J19" s="318">
        <v>0</v>
      </c>
      <c r="K19" s="319">
        <v>0</v>
      </c>
      <c r="L19" s="319"/>
      <c r="M19" s="319"/>
      <c r="N19" s="319"/>
      <c r="O19" s="318">
        <v>0</v>
      </c>
      <c r="P19" s="318">
        <v>0</v>
      </c>
      <c r="Q19" s="319">
        <v>0</v>
      </c>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v>51647077.449999996</v>
      </c>
      <c r="F20" s="319"/>
      <c r="G20" s="319"/>
      <c r="H20" s="319"/>
      <c r="I20" s="318">
        <v>51647077.449999996</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250463376</v>
      </c>
      <c r="E23" s="362"/>
      <c r="F23" s="362"/>
      <c r="G23" s="362"/>
      <c r="H23" s="362"/>
      <c r="I23" s="364"/>
      <c r="J23" s="318">
        <v>999583529</v>
      </c>
      <c r="K23" s="362"/>
      <c r="L23" s="362"/>
      <c r="M23" s="362"/>
      <c r="N23" s="362"/>
      <c r="O23" s="364"/>
      <c r="P23" s="318">
        <v>1734228038</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869</v>
      </c>
      <c r="AT23" s="321">
        <v>276278012</v>
      </c>
      <c r="AU23" s="321">
        <v>1094988025</v>
      </c>
      <c r="AV23" s="368"/>
      <c r="AW23" s="374"/>
    </row>
    <row r="24" spans="2:49" ht="28.5" customHeight="1" x14ac:dyDescent="0.2">
      <c r="B24" s="345" t="s">
        <v>114</v>
      </c>
      <c r="C24" s="331"/>
      <c r="D24" s="365"/>
      <c r="E24" s="319">
        <v>251354097.52999997</v>
      </c>
      <c r="F24" s="319"/>
      <c r="G24" s="319"/>
      <c r="H24" s="319"/>
      <c r="I24" s="318">
        <v>133709734.86099999</v>
      </c>
      <c r="J24" s="365"/>
      <c r="K24" s="319">
        <v>962245840.33800018</v>
      </c>
      <c r="L24" s="319"/>
      <c r="M24" s="319"/>
      <c r="N24" s="319"/>
      <c r="O24" s="318">
        <v>108012151.49099998</v>
      </c>
      <c r="P24" s="365"/>
      <c r="Q24" s="319">
        <v>1678893976.2399998</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34263073</v>
      </c>
      <c r="E26" s="362"/>
      <c r="F26" s="362"/>
      <c r="G26" s="362"/>
      <c r="H26" s="362"/>
      <c r="I26" s="364"/>
      <c r="J26" s="318">
        <v>108927732</v>
      </c>
      <c r="K26" s="362"/>
      <c r="L26" s="362"/>
      <c r="M26" s="362"/>
      <c r="N26" s="362"/>
      <c r="O26" s="364"/>
      <c r="P26" s="318">
        <v>197703259</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3440</v>
      </c>
      <c r="AT26" s="321">
        <v>33214733</v>
      </c>
      <c r="AU26" s="321">
        <v>141424316</v>
      </c>
      <c r="AV26" s="368"/>
      <c r="AW26" s="374"/>
    </row>
    <row r="27" spans="2:49" s="5" customFormat="1" ht="25.5" x14ac:dyDescent="0.2">
      <c r="B27" s="345" t="s">
        <v>85</v>
      </c>
      <c r="C27" s="331"/>
      <c r="D27" s="365"/>
      <c r="E27" s="319">
        <v>5897659.0800000001</v>
      </c>
      <c r="F27" s="319"/>
      <c r="G27" s="319"/>
      <c r="H27" s="319"/>
      <c r="I27" s="318">
        <v>4444842.21</v>
      </c>
      <c r="J27" s="365"/>
      <c r="K27" s="319">
        <v>9531735.2300000004</v>
      </c>
      <c r="L27" s="319"/>
      <c r="M27" s="319"/>
      <c r="N27" s="319"/>
      <c r="O27" s="318">
        <v>2446721.2700000005</v>
      </c>
      <c r="P27" s="365"/>
      <c r="Q27" s="319">
        <v>32017106.91</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47472976</v>
      </c>
      <c r="E28" s="363"/>
      <c r="F28" s="363"/>
      <c r="G28" s="363"/>
      <c r="H28" s="363"/>
      <c r="I28" s="365"/>
      <c r="J28" s="318">
        <v>123234212</v>
      </c>
      <c r="K28" s="363"/>
      <c r="L28" s="363"/>
      <c r="M28" s="363"/>
      <c r="N28" s="363"/>
      <c r="O28" s="365"/>
      <c r="P28" s="318">
        <v>185173650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4470</v>
      </c>
      <c r="AT28" s="321">
        <v>34986361</v>
      </c>
      <c r="AU28" s="321">
        <v>128328194</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76939</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25749</v>
      </c>
      <c r="AU30" s="321">
        <v>0</v>
      </c>
      <c r="AV30" s="368"/>
      <c r="AW30" s="374"/>
    </row>
    <row r="31" spans="2:49" s="5" customFormat="1" ht="25.5" x14ac:dyDescent="0.2">
      <c r="B31" s="345" t="s">
        <v>84</v>
      </c>
      <c r="C31" s="331"/>
      <c r="D31" s="365"/>
      <c r="E31" s="319">
        <v>0</v>
      </c>
      <c r="F31" s="319"/>
      <c r="G31" s="319"/>
      <c r="H31" s="319"/>
      <c r="I31" s="318">
        <v>0</v>
      </c>
      <c r="J31" s="365"/>
      <c r="K31" s="319">
        <v>0</v>
      </c>
      <c r="L31" s="319"/>
      <c r="M31" s="319"/>
      <c r="N31" s="319"/>
      <c r="O31" s="318">
        <v>0</v>
      </c>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77647</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25578</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8890699</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17454854</v>
      </c>
      <c r="AU34" s="321">
        <v>0</v>
      </c>
      <c r="AV34" s="368"/>
      <c r="AW34" s="374"/>
    </row>
    <row r="35" spans="2:49" s="5" customFormat="1" x14ac:dyDescent="0.2">
      <c r="B35" s="345" t="s">
        <v>91</v>
      </c>
      <c r="C35" s="331"/>
      <c r="D35" s="365"/>
      <c r="E35" s="319">
        <v>8890699</v>
      </c>
      <c r="F35" s="319"/>
      <c r="G35" s="319"/>
      <c r="H35" s="319"/>
      <c r="I35" s="318">
        <v>0</v>
      </c>
      <c r="J35" s="365"/>
      <c r="K35" s="319">
        <v>0</v>
      </c>
      <c r="L35" s="319"/>
      <c r="M35" s="319"/>
      <c r="N35" s="319"/>
      <c r="O35" s="318">
        <v>0</v>
      </c>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14666763</v>
      </c>
      <c r="E36" s="319">
        <v>14666763</v>
      </c>
      <c r="F36" s="319"/>
      <c r="G36" s="319"/>
      <c r="H36" s="319"/>
      <c r="I36" s="318">
        <v>0</v>
      </c>
      <c r="J36" s="318">
        <v>0</v>
      </c>
      <c r="K36" s="319">
        <v>0</v>
      </c>
      <c r="L36" s="319"/>
      <c r="M36" s="319"/>
      <c r="N36" s="319"/>
      <c r="O36" s="318">
        <v>0</v>
      </c>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14962293</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2849266</v>
      </c>
      <c r="E38" s="362"/>
      <c r="F38" s="362"/>
      <c r="G38" s="362"/>
      <c r="H38" s="362"/>
      <c r="I38" s="364"/>
      <c r="J38" s="318">
        <v>-1737</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v>0</v>
      </c>
      <c r="J39" s="365"/>
      <c r="K39" s="319">
        <v>0</v>
      </c>
      <c r="L39" s="319"/>
      <c r="M39" s="319"/>
      <c r="N39" s="319"/>
      <c r="O39" s="318">
        <v>0</v>
      </c>
      <c r="P39" s="365"/>
      <c r="Q39" s="319">
        <v>-8071.12</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8406691</v>
      </c>
      <c r="E41" s="362"/>
      <c r="F41" s="362"/>
      <c r="G41" s="362"/>
      <c r="H41" s="362"/>
      <c r="I41" s="364"/>
      <c r="J41" s="318">
        <v>0</v>
      </c>
      <c r="K41" s="362"/>
      <c r="L41" s="362"/>
      <c r="M41" s="362"/>
      <c r="N41" s="362"/>
      <c r="O41" s="364"/>
      <c r="P41" s="318">
        <v>-487850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2343532</v>
      </c>
      <c r="AU41" s="321">
        <v>7731368</v>
      </c>
      <c r="AV41" s="368"/>
      <c r="AW41" s="374"/>
    </row>
    <row r="42" spans="2:49" s="5" customFormat="1" ht="25.5" x14ac:dyDescent="0.2">
      <c r="B42" s="345" t="s">
        <v>92</v>
      </c>
      <c r="C42" s="331"/>
      <c r="D42" s="365"/>
      <c r="E42" s="319">
        <v>0</v>
      </c>
      <c r="F42" s="319"/>
      <c r="G42" s="319"/>
      <c r="H42" s="319"/>
      <c r="I42" s="318">
        <v>0</v>
      </c>
      <c r="J42" s="365"/>
      <c r="K42" s="319">
        <v>0</v>
      </c>
      <c r="L42" s="319"/>
      <c r="M42" s="319"/>
      <c r="N42" s="319"/>
      <c r="O42" s="318">
        <v>0</v>
      </c>
      <c r="P42" s="365"/>
      <c r="Q42" s="319">
        <v>13668378.199999999</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-1786</v>
      </c>
      <c r="K43" s="363"/>
      <c r="L43" s="363"/>
      <c r="M43" s="363"/>
      <c r="N43" s="363"/>
      <c r="O43" s="365"/>
      <c r="P43" s="318">
        <v>-1295148</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3366597</v>
      </c>
      <c r="AU43" s="321">
        <v>-270852</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1764565</v>
      </c>
      <c r="E45" s="319">
        <v>1764565</v>
      </c>
      <c r="F45" s="319"/>
      <c r="G45" s="319"/>
      <c r="H45" s="319"/>
      <c r="I45" s="318">
        <v>708838.5</v>
      </c>
      <c r="J45" s="318">
        <v>5284007</v>
      </c>
      <c r="K45" s="319">
        <v>5284007</v>
      </c>
      <c r="L45" s="319"/>
      <c r="M45" s="319"/>
      <c r="N45" s="319"/>
      <c r="O45" s="318">
        <v>594587.99</v>
      </c>
      <c r="P45" s="318">
        <v>7794647</v>
      </c>
      <c r="Q45" s="319">
        <v>7794647</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7275794</v>
      </c>
      <c r="AV45" s="368"/>
      <c r="AW45" s="374"/>
    </row>
    <row r="46" spans="2:49" x14ac:dyDescent="0.2">
      <c r="B46" s="343" t="s">
        <v>116</v>
      </c>
      <c r="C46" s="331" t="s">
        <v>31</v>
      </c>
      <c r="D46" s="318">
        <v>174604</v>
      </c>
      <c r="E46" s="319">
        <v>67301.37</v>
      </c>
      <c r="F46" s="319"/>
      <c r="G46" s="319"/>
      <c r="H46" s="319"/>
      <c r="I46" s="318">
        <v>57239.140000000007</v>
      </c>
      <c r="J46" s="318">
        <v>573552</v>
      </c>
      <c r="K46" s="319">
        <v>18106.66</v>
      </c>
      <c r="L46" s="319"/>
      <c r="M46" s="319"/>
      <c r="N46" s="319"/>
      <c r="O46" s="318">
        <v>12293.22</v>
      </c>
      <c r="P46" s="318">
        <v>837243</v>
      </c>
      <c r="Q46" s="319">
        <v>35413.53</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9723180</v>
      </c>
      <c r="AV46" s="368"/>
      <c r="AW46" s="374"/>
    </row>
    <row r="47" spans="2:49" x14ac:dyDescent="0.2">
      <c r="B47" s="343" t="s">
        <v>117</v>
      </c>
      <c r="C47" s="331" t="s">
        <v>32</v>
      </c>
      <c r="D47" s="318">
        <v>471647</v>
      </c>
      <c r="E47" s="363"/>
      <c r="F47" s="363"/>
      <c r="G47" s="363"/>
      <c r="H47" s="363"/>
      <c r="I47" s="365"/>
      <c r="J47" s="318">
        <v>1392776</v>
      </c>
      <c r="K47" s="363"/>
      <c r="L47" s="363"/>
      <c r="M47" s="363"/>
      <c r="N47" s="363"/>
      <c r="O47" s="365"/>
      <c r="P47" s="318">
        <v>2524842</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2294408</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3846522</v>
      </c>
      <c r="E49" s="319">
        <v>1716569.1300000004</v>
      </c>
      <c r="F49" s="319"/>
      <c r="G49" s="319"/>
      <c r="H49" s="319"/>
      <c r="I49" s="318">
        <v>897386.97</v>
      </c>
      <c r="J49" s="318">
        <v>20584050</v>
      </c>
      <c r="K49" s="319">
        <v>9609843.959999999</v>
      </c>
      <c r="L49" s="319"/>
      <c r="M49" s="319"/>
      <c r="N49" s="319"/>
      <c r="O49" s="318">
        <v>1295656.25</v>
      </c>
      <c r="P49" s="318">
        <v>19114686</v>
      </c>
      <c r="Q49" s="319">
        <v>8455586.7400000039</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436975</v>
      </c>
      <c r="AU49" s="321">
        <v>34783704</v>
      </c>
      <c r="AV49" s="368"/>
      <c r="AW49" s="374"/>
    </row>
    <row r="50" spans="2:49" x14ac:dyDescent="0.2">
      <c r="B50" s="343" t="s">
        <v>119</v>
      </c>
      <c r="C50" s="331" t="s">
        <v>34</v>
      </c>
      <c r="D50" s="318">
        <v>2881321</v>
      </c>
      <c r="E50" s="363"/>
      <c r="F50" s="363"/>
      <c r="G50" s="363"/>
      <c r="H50" s="363"/>
      <c r="I50" s="365"/>
      <c r="J50" s="318">
        <v>15882966</v>
      </c>
      <c r="K50" s="363"/>
      <c r="L50" s="363"/>
      <c r="M50" s="363"/>
      <c r="N50" s="363"/>
      <c r="O50" s="365"/>
      <c r="P50" s="318">
        <v>15570060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191946</v>
      </c>
      <c r="AU50" s="321">
        <v>23827270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v>0</v>
      </c>
      <c r="J52" s="318">
        <v>0</v>
      </c>
      <c r="K52" s="319">
        <v>0</v>
      </c>
      <c r="L52" s="319"/>
      <c r="M52" s="319"/>
      <c r="N52" s="319"/>
      <c r="O52" s="318">
        <v>0</v>
      </c>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c r="G53" s="319"/>
      <c r="H53" s="319"/>
      <c r="I53" s="318">
        <v>0</v>
      </c>
      <c r="J53" s="318">
        <v>0</v>
      </c>
      <c r="K53" s="319">
        <v>0</v>
      </c>
      <c r="L53" s="319"/>
      <c r="M53" s="319"/>
      <c r="N53" s="319"/>
      <c r="O53" s="318">
        <v>0</v>
      </c>
      <c r="P53" s="318">
        <v>0</v>
      </c>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243235687</v>
      </c>
      <c r="E54" s="323">
        <v>251590989.84999999</v>
      </c>
      <c r="F54" s="323">
        <v>0</v>
      </c>
      <c r="G54" s="323">
        <v>0</v>
      </c>
      <c r="H54" s="323">
        <v>0</v>
      </c>
      <c r="I54" s="322">
        <v>138023267.74099997</v>
      </c>
      <c r="J54" s="322">
        <v>985040797</v>
      </c>
      <c r="K54" s="323">
        <v>967469845.26800013</v>
      </c>
      <c r="L54" s="323">
        <v>0</v>
      </c>
      <c r="M54" s="323">
        <v>0</v>
      </c>
      <c r="N54" s="323">
        <v>0</v>
      </c>
      <c r="O54" s="322">
        <v>109770097.72099997</v>
      </c>
      <c r="P54" s="322">
        <v>1750126659</v>
      </c>
      <c r="Q54" s="323">
        <v>1723945864.02</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-161</v>
      </c>
      <c r="AT54" s="324">
        <v>275731022</v>
      </c>
      <c r="AU54" s="324">
        <v>1119834499</v>
      </c>
      <c r="AV54" s="368"/>
      <c r="AW54" s="374"/>
    </row>
    <row r="55" spans="2:49" ht="25.5" x14ac:dyDescent="0.2">
      <c r="B55" s="348" t="s">
        <v>493</v>
      </c>
      <c r="C55" s="335" t="s">
        <v>28</v>
      </c>
      <c r="D55" s="322">
        <v>10239</v>
      </c>
      <c r="E55" s="323">
        <v>10239</v>
      </c>
      <c r="F55" s="323">
        <v>0</v>
      </c>
      <c r="G55" s="323">
        <v>0</v>
      </c>
      <c r="H55" s="323">
        <v>0</v>
      </c>
      <c r="I55" s="322">
        <v>0</v>
      </c>
      <c r="J55" s="322">
        <v>46896</v>
      </c>
      <c r="K55" s="323">
        <v>46896</v>
      </c>
      <c r="L55" s="323">
        <v>0</v>
      </c>
      <c r="M55" s="323">
        <v>0</v>
      </c>
      <c r="N55" s="323">
        <v>0</v>
      </c>
      <c r="O55" s="322">
        <v>0</v>
      </c>
      <c r="P55" s="322">
        <v>74451</v>
      </c>
      <c r="Q55" s="323">
        <v>74451</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30974</v>
      </c>
      <c r="E56" s="319">
        <v>30974</v>
      </c>
      <c r="F56" s="319"/>
      <c r="G56" s="319"/>
      <c r="H56" s="319"/>
      <c r="I56" s="318">
        <v>12882.791973436071</v>
      </c>
      <c r="J56" s="318">
        <v>106402</v>
      </c>
      <c r="K56" s="319">
        <v>106402</v>
      </c>
      <c r="L56" s="319"/>
      <c r="M56" s="319"/>
      <c r="N56" s="319"/>
      <c r="O56" s="318">
        <v>10418.216842962167</v>
      </c>
      <c r="P56" s="318">
        <v>199795</v>
      </c>
      <c r="Q56" s="319">
        <v>199795</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
      <c r="B57" s="343" t="s">
        <v>121</v>
      </c>
      <c r="C57" s="335" t="s">
        <v>29</v>
      </c>
      <c r="D57" s="318">
        <v>10239</v>
      </c>
      <c r="E57" s="319">
        <v>10239</v>
      </c>
      <c r="F57" s="319"/>
      <c r="G57" s="319"/>
      <c r="H57" s="319"/>
      <c r="I57" s="318">
        <v>0</v>
      </c>
      <c r="J57" s="318">
        <v>46896</v>
      </c>
      <c r="K57" s="319">
        <v>46896</v>
      </c>
      <c r="L57" s="319"/>
      <c r="M57" s="319"/>
      <c r="N57" s="319"/>
      <c r="O57" s="318">
        <v>0</v>
      </c>
      <c r="P57" s="318">
        <v>74451</v>
      </c>
      <c r="Q57" s="319">
        <v>74451</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6468310.8900000025</v>
      </c>
      <c r="E58" s="354">
        <v>9075455.2300000004</v>
      </c>
      <c r="F58" s="354"/>
      <c r="G58" s="354"/>
      <c r="H58" s="354"/>
      <c r="I58" s="353">
        <v>9075455.2300000004</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48" fitToWidth="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3" activePane="bottomRight" state="frozen"/>
      <selection activeCell="B1" sqref="B1"/>
      <selection pane="topRight" activeCell="B1" sqref="B1"/>
      <selection pane="bottomLeft" activeCell="B1" sqref="B1"/>
      <selection pane="bottomRight" activeCell="G41" sqref="G4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240384763.49999997</v>
      </c>
      <c r="D5" s="403">
        <v>304810270.73399997</v>
      </c>
      <c r="E5" s="454"/>
      <c r="F5" s="454"/>
      <c r="G5" s="448"/>
      <c r="H5" s="402">
        <v>1141936158.9979997</v>
      </c>
      <c r="I5" s="403">
        <v>1048761181.2539999</v>
      </c>
      <c r="J5" s="454"/>
      <c r="K5" s="454"/>
      <c r="L5" s="448"/>
      <c r="M5" s="402">
        <v>1583384615.9459999</v>
      </c>
      <c r="N5" s="403">
        <v>1654254576.5420001</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240062087.28999996</v>
      </c>
      <c r="D6" s="398">
        <v>298422053.96399999</v>
      </c>
      <c r="E6" s="400">
        <v>251601228.84999999</v>
      </c>
      <c r="F6" s="400">
        <v>790085370.10399997</v>
      </c>
      <c r="G6" s="401">
        <v>138023267.74099997</v>
      </c>
      <c r="H6" s="397">
        <v>1141015434.0179996</v>
      </c>
      <c r="I6" s="398">
        <v>1046560195.584</v>
      </c>
      <c r="J6" s="400">
        <v>967516741.26800013</v>
      </c>
      <c r="K6" s="400">
        <v>3155092370.8699999</v>
      </c>
      <c r="L6" s="401">
        <v>109770097.72099997</v>
      </c>
      <c r="M6" s="397">
        <v>1576300039.2859998</v>
      </c>
      <c r="N6" s="398">
        <v>1661231969.4520001</v>
      </c>
      <c r="O6" s="400">
        <v>1724020315.02</v>
      </c>
      <c r="P6" s="400">
        <v>4961552323.7579994</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3785097.0061821272</v>
      </c>
      <c r="D7" s="398">
        <v>5090694.040125208</v>
      </c>
      <c r="E7" s="400">
        <v>5164412</v>
      </c>
      <c r="F7" s="400">
        <v>14040203.046307335</v>
      </c>
      <c r="G7" s="401">
        <v>3249077.1280265641</v>
      </c>
      <c r="H7" s="397">
        <v>13466386.110180682</v>
      </c>
      <c r="I7" s="398">
        <v>13385291.905987402</v>
      </c>
      <c r="J7" s="400">
        <v>11953275</v>
      </c>
      <c r="K7" s="400">
        <v>38804953.016168088</v>
      </c>
      <c r="L7" s="401">
        <v>2827274.4031570377</v>
      </c>
      <c r="M7" s="397">
        <v>14966495.899537103</v>
      </c>
      <c r="N7" s="398">
        <v>14003776</v>
      </c>
      <c r="O7" s="400">
        <v>14427725</v>
      </c>
      <c r="P7" s="400">
        <v>43397996.899537101</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8874563.0099999998</v>
      </c>
      <c r="E8" s="400">
        <v>9075455.2300000004</v>
      </c>
      <c r="F8" s="400">
        <v>17950018.240000002</v>
      </c>
      <c r="G8" s="401">
        <v>9075455.2300000004</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29350337.760000002</v>
      </c>
      <c r="E9" s="400">
        <v>18997897.59</v>
      </c>
      <c r="F9" s="400">
        <v>48348235.350000001</v>
      </c>
      <c r="G9" s="401">
        <v>18997897.59</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4108228</v>
      </c>
      <c r="E10" s="400">
        <v>19027175.550000001</v>
      </c>
      <c r="F10" s="400">
        <v>23135403.550000001</v>
      </c>
      <c r="G10" s="401">
        <v>19027175.550000001</v>
      </c>
      <c r="H10" s="443"/>
      <c r="I10" s="398">
        <v>7243844</v>
      </c>
      <c r="J10" s="400">
        <v>14407578.76</v>
      </c>
      <c r="K10" s="400">
        <v>21651422.759999998</v>
      </c>
      <c r="L10" s="401">
        <v>14407578.76</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-1827325.8405028686</v>
      </c>
      <c r="E11" s="400">
        <v>-6159267.1574827796</v>
      </c>
      <c r="F11" s="400">
        <v>-7986592.997985648</v>
      </c>
      <c r="G11" s="450"/>
      <c r="H11" s="443"/>
      <c r="I11" s="398">
        <v>1751.535137494544</v>
      </c>
      <c r="J11" s="400">
        <v>0</v>
      </c>
      <c r="K11" s="400">
        <v>1751.535137494544</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243847184.2961821</v>
      </c>
      <c r="D12" s="400">
        <v>263006945.07462806</v>
      </c>
      <c r="E12" s="400">
        <v>215824379.63748276</v>
      </c>
      <c r="F12" s="400">
        <v>722830265.38229501</v>
      </c>
      <c r="G12" s="447"/>
      <c r="H12" s="399">
        <v>1154481820.1281803</v>
      </c>
      <c r="I12" s="400">
        <v>1052699891.9548498</v>
      </c>
      <c r="J12" s="400">
        <v>965062437.50800014</v>
      </c>
      <c r="K12" s="400">
        <v>3172774122.334775</v>
      </c>
      <c r="L12" s="447"/>
      <c r="M12" s="399">
        <v>1591266535.1855369</v>
      </c>
      <c r="N12" s="400">
        <v>1675235745.4520001</v>
      </c>
      <c r="O12" s="400">
        <v>1738448040.02</v>
      </c>
      <c r="P12" s="400">
        <v>5004950320.6575375</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333302941.19999999</v>
      </c>
      <c r="D15" s="403">
        <v>372478929.37</v>
      </c>
      <c r="E15" s="395">
        <v>313142885.78999996</v>
      </c>
      <c r="F15" s="395">
        <v>1018924756.3599999</v>
      </c>
      <c r="G15" s="396">
        <v>143206123.833</v>
      </c>
      <c r="H15" s="402">
        <v>1493516601.0470002</v>
      </c>
      <c r="I15" s="403">
        <v>1389819215.1880002</v>
      </c>
      <c r="J15" s="395">
        <v>1261317691.684</v>
      </c>
      <c r="K15" s="395">
        <v>4144653507.9190006</v>
      </c>
      <c r="L15" s="396">
        <v>132889953.98999999</v>
      </c>
      <c r="M15" s="402">
        <v>1804996294.1219997</v>
      </c>
      <c r="N15" s="403">
        <v>1920828709.78</v>
      </c>
      <c r="O15" s="395">
        <v>1989547337.52</v>
      </c>
      <c r="P15" s="395">
        <v>5715372341.421999</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17606645.572810359</v>
      </c>
      <c r="D16" s="398">
        <v>31831592.940000001</v>
      </c>
      <c r="E16" s="400">
        <v>35083307.799999997</v>
      </c>
      <c r="F16" s="400">
        <v>84521546.312810361</v>
      </c>
      <c r="G16" s="401">
        <v>17455447.695190884</v>
      </c>
      <c r="H16" s="397">
        <v>70302503.791189983</v>
      </c>
      <c r="I16" s="398">
        <v>104096146</v>
      </c>
      <c r="J16" s="400">
        <v>91929518</v>
      </c>
      <c r="K16" s="400">
        <v>266328167.79118997</v>
      </c>
      <c r="L16" s="401">
        <v>11293050.020558788</v>
      </c>
      <c r="M16" s="397">
        <v>42225533.465205729</v>
      </c>
      <c r="N16" s="398">
        <v>100451709</v>
      </c>
      <c r="O16" s="400">
        <v>97227286.999999985</v>
      </c>
      <c r="P16" s="400">
        <v>239904529.46520573</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315696295.62718964</v>
      </c>
      <c r="D17" s="400">
        <v>340647336.43000001</v>
      </c>
      <c r="E17" s="400">
        <v>278059577.98999995</v>
      </c>
      <c r="F17" s="400">
        <v>934403210.04718947</v>
      </c>
      <c r="G17" s="450"/>
      <c r="H17" s="399">
        <v>1423214097.2558103</v>
      </c>
      <c r="I17" s="400">
        <v>1285723069.1880002</v>
      </c>
      <c r="J17" s="400">
        <v>1169388173.684</v>
      </c>
      <c r="K17" s="400">
        <v>3878325340.1278105</v>
      </c>
      <c r="L17" s="450"/>
      <c r="M17" s="399">
        <v>1762770760.6567941</v>
      </c>
      <c r="N17" s="400">
        <v>1820377000.78</v>
      </c>
      <c r="O17" s="400">
        <v>1892320050.52</v>
      </c>
      <c r="P17" s="400">
        <v>5475467811.9567928</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89131646.089026541</v>
      </c>
      <c r="H19" s="455"/>
      <c r="I19" s="454"/>
      <c r="J19" s="454"/>
      <c r="K19" s="454"/>
      <c r="L19" s="396">
        <v>95773031.09415701</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17475721.628142957</v>
      </c>
      <c r="H20" s="443"/>
      <c r="I20" s="441"/>
      <c r="J20" s="441"/>
      <c r="K20" s="441"/>
      <c r="L20" s="401">
        <v>11351367.532748843</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19143308.420639623</v>
      </c>
      <c r="H21" s="443"/>
      <c r="I21" s="441"/>
      <c r="J21" s="441"/>
      <c r="K21" s="441"/>
      <c r="L21" s="401">
        <v>14472505.342535352</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19143308.420639623</v>
      </c>
      <c r="H22" s="443"/>
      <c r="I22" s="441"/>
      <c r="J22" s="441"/>
      <c r="K22" s="441"/>
      <c r="L22" s="401">
        <v>14472505.342535352</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6287533.8068904569</v>
      </c>
      <c r="H23" s="443"/>
      <c r="I23" s="441"/>
      <c r="J23" s="441"/>
      <c r="K23" s="441"/>
      <c r="L23" s="401">
        <v>6079845.1984720603</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3772520.2841342739</v>
      </c>
      <c r="H24" s="443"/>
      <c r="I24" s="441"/>
      <c r="J24" s="441"/>
      <c r="K24" s="441"/>
      <c r="L24" s="401">
        <v>3647907.119083236</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45120596.445508897</v>
      </c>
      <c r="H25" s="443"/>
      <c r="I25" s="441"/>
      <c r="J25" s="441"/>
      <c r="K25" s="441"/>
      <c r="L25" s="401">
        <v>37116922.895842984</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54074477.743973464</v>
      </c>
      <c r="H26" s="443"/>
      <c r="I26" s="441"/>
      <c r="J26" s="441"/>
      <c r="K26" s="441"/>
      <c r="L26" s="401">
        <v>37116922.895842984</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45120596.445508897</v>
      </c>
      <c r="H27" s="443"/>
      <c r="I27" s="441"/>
      <c r="J27" s="441"/>
      <c r="K27" s="441"/>
      <c r="L27" s="401">
        <v>38044368.89383585</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98085527.387491107</v>
      </c>
      <c r="H28" s="443"/>
      <c r="I28" s="441"/>
      <c r="J28" s="441"/>
      <c r="K28" s="441"/>
      <c r="L28" s="401">
        <v>95773031.09415701</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42605582.922752708</v>
      </c>
      <c r="H29" s="443"/>
      <c r="I29" s="441"/>
      <c r="J29" s="441"/>
      <c r="K29" s="441"/>
      <c r="L29" s="401">
        <v>35612430.81444703</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19143308.420639623</v>
      </c>
      <c r="H30" s="443"/>
      <c r="I30" s="441"/>
      <c r="J30" s="441"/>
      <c r="K30" s="441"/>
      <c r="L30" s="471">
        <v>14472505.342535352</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54074477.743973464</v>
      </c>
      <c r="H31" s="443"/>
      <c r="I31" s="441"/>
      <c r="J31" s="441"/>
      <c r="K31" s="441"/>
      <c r="L31" s="401">
        <v>37116922.895842984</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42605582.922752708</v>
      </c>
      <c r="H32" s="443"/>
      <c r="I32" s="441"/>
      <c r="J32" s="441"/>
      <c r="K32" s="441"/>
      <c r="L32" s="401">
        <v>35612430.81444703</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100600540.9102473</v>
      </c>
      <c r="H33" s="443"/>
      <c r="I33" s="441"/>
      <c r="J33" s="441"/>
      <c r="K33" s="441"/>
      <c r="L33" s="401">
        <v>97277523.175552964</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0.88599569428306602</v>
      </c>
      <c r="H34" s="462"/>
      <c r="I34" s="463"/>
      <c r="J34" s="463"/>
      <c r="K34" s="463"/>
      <c r="L34" s="469">
        <v>0.98453402150586367</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-5251694.7614769693</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-5240455.1574827796</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113195.66666666667</v>
      </c>
      <c r="D38" s="405">
        <v>105303.41666666667</v>
      </c>
      <c r="E38" s="432">
        <v>78489.166666666672</v>
      </c>
      <c r="F38" s="432">
        <v>296988.25</v>
      </c>
      <c r="G38" s="448"/>
      <c r="H38" s="404">
        <v>350611.66666666669</v>
      </c>
      <c r="I38" s="405">
        <v>318753.58333333331</v>
      </c>
      <c r="J38" s="432">
        <v>275359.5</v>
      </c>
      <c r="K38" s="432">
        <v>944724.75</v>
      </c>
      <c r="L38" s="448"/>
      <c r="M38" s="404">
        <v>390307.33333333331</v>
      </c>
      <c r="N38" s="405">
        <v>365425.58333333331</v>
      </c>
      <c r="O38" s="432">
        <v>353851.25</v>
      </c>
      <c r="P38" s="432">
        <v>1109584.1666666665</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4271.6527909603574</v>
      </c>
      <c r="G40" s="447"/>
      <c r="H40" s="443"/>
      <c r="I40" s="441"/>
      <c r="J40" s="441"/>
      <c r="K40" s="398">
        <v>2243.91</v>
      </c>
      <c r="L40" s="447"/>
      <c r="M40" s="443"/>
      <c r="N40" s="441"/>
      <c r="O40" s="441"/>
      <c r="P40" s="398">
        <v>2078.7800000000002</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1.3326613456994258</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0.77241066073244269</v>
      </c>
      <c r="D45" s="436">
        <v>0.77207985193999495</v>
      </c>
      <c r="E45" s="436">
        <v>0.77618034666385272</v>
      </c>
      <c r="F45" s="436">
        <v>0.77357425318111916</v>
      </c>
      <c r="G45" s="447"/>
      <c r="H45" s="438">
        <v>0.81117930348934164</v>
      </c>
      <c r="I45" s="436">
        <v>0.81876098919161777</v>
      </c>
      <c r="J45" s="436">
        <v>0.82527124801313911</v>
      </c>
      <c r="K45" s="436">
        <v>0.8180783828285576</v>
      </c>
      <c r="L45" s="447"/>
      <c r="M45" s="438">
        <v>0.90270758438984089</v>
      </c>
      <c r="N45" s="436">
        <v>0.92026857334178069</v>
      </c>
      <c r="O45" s="436">
        <v>0.91868605394858194</v>
      </c>
      <c r="P45" s="436">
        <v>0.91406807464527773</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0</v>
      </c>
      <c r="G47" s="447"/>
      <c r="H47" s="443"/>
      <c r="I47" s="441"/>
      <c r="J47" s="441"/>
      <c r="K47" s="436">
        <v>0</v>
      </c>
      <c r="L47" s="447"/>
      <c r="M47" s="443"/>
      <c r="N47" s="441"/>
      <c r="O47" s="441"/>
      <c r="P47" s="436">
        <v>0</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0.77400000000000002</v>
      </c>
      <c r="G48" s="447"/>
      <c r="H48" s="443"/>
      <c r="I48" s="441"/>
      <c r="J48" s="441"/>
      <c r="K48" s="436">
        <v>0.81799999999999995</v>
      </c>
      <c r="L48" s="447"/>
      <c r="M48" s="443"/>
      <c r="N48" s="441"/>
      <c r="O48" s="441"/>
      <c r="P48" s="436">
        <v>0.91400000000000003</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0.77400000000000002</v>
      </c>
      <c r="G51" s="447"/>
      <c r="H51" s="444"/>
      <c r="I51" s="442"/>
      <c r="J51" s="442"/>
      <c r="K51" s="436">
        <v>0.81799999999999995</v>
      </c>
      <c r="L51" s="447"/>
      <c r="M51" s="444"/>
      <c r="N51" s="442"/>
      <c r="O51" s="442"/>
      <c r="P51" s="436">
        <v>0.91400000000000003</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278059577.98999995</v>
      </c>
      <c r="G52" s="447"/>
      <c r="H52" s="443"/>
      <c r="I52" s="441"/>
      <c r="J52" s="441"/>
      <c r="K52" s="400">
        <v>1169388173.684</v>
      </c>
      <c r="L52" s="447"/>
      <c r="M52" s="443"/>
      <c r="N52" s="441"/>
      <c r="O52" s="441"/>
      <c r="P52" s="400">
        <v>1892320050.52</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7229549.0277400054</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v>0</v>
      </c>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v>0</v>
      </c>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-5040170.4099999964</v>
      </c>
      <c r="H58" s="452"/>
      <c r="I58" s="453"/>
      <c r="J58" s="453"/>
      <c r="K58" s="453"/>
      <c r="L58" s="400">
        <v>-2416762.2699999958</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134223522.30199999</v>
      </c>
      <c r="H59" s="443"/>
      <c r="I59" s="441"/>
      <c r="J59" s="472"/>
      <c r="K59" s="441"/>
      <c r="L59" s="398">
        <v>96931011.431999996</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129183351.89199999</v>
      </c>
      <c r="H60" s="443"/>
      <c r="I60" s="441"/>
      <c r="J60" s="472"/>
      <c r="K60" s="441"/>
      <c r="L60" s="398">
        <v>94514249.162</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43" fitToWidth="0"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9" activePane="bottomRight" state="frozen"/>
      <selection activeCell="B1" sqref="B1"/>
      <selection pane="topRight" activeCell="B1" sqref="B1"/>
      <selection pane="bottomLeft" activeCell="B1" sqref="B1"/>
      <selection pane="bottomRight" activeCell="B20" sqref="B20"/>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43370</v>
      </c>
      <c r="D4" s="104">
        <v>137533</v>
      </c>
      <c r="E4" s="104">
        <v>170539</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63142</v>
      </c>
      <c r="D7" s="102">
        <v>0</v>
      </c>
      <c r="E7" s="102">
        <v>0</v>
      </c>
      <c r="F7" s="102"/>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1172</v>
      </c>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7229549.0277400054</v>
      </c>
      <c r="D11" s="97">
        <v>0</v>
      </c>
      <c r="E11" s="97">
        <v>0</v>
      </c>
      <c r="F11" s="97">
        <v>0</v>
      </c>
      <c r="G11" s="97">
        <v>0</v>
      </c>
      <c r="H11" s="97">
        <v>0</v>
      </c>
      <c r="I11" s="178"/>
      <c r="J11" s="178"/>
      <c r="K11" s="196"/>
    </row>
    <row r="12" spans="2:11" x14ac:dyDescent="0.2">
      <c r="B12" s="124" t="s">
        <v>93</v>
      </c>
      <c r="C12" s="94">
        <v>3576.8470170000001</v>
      </c>
      <c r="D12" s="95">
        <v>0</v>
      </c>
      <c r="E12" s="95">
        <v>0</v>
      </c>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7229549.0277400054</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1021942.168470001</v>
      </c>
      <c r="D16" s="99">
        <v>0</v>
      </c>
      <c r="E16" s="99">
        <v>0</v>
      </c>
      <c r="F16" s="99"/>
      <c r="G16" s="99"/>
      <c r="H16" s="99"/>
      <c r="I16" s="178"/>
      <c r="J16" s="178"/>
      <c r="K16" s="186"/>
    </row>
    <row r="17" spans="2:12" s="5" customFormat="1" x14ac:dyDescent="0.2">
      <c r="B17" s="124" t="s">
        <v>203</v>
      </c>
      <c r="C17" s="94">
        <v>0</v>
      </c>
      <c r="D17" s="95">
        <v>0</v>
      </c>
      <c r="E17" s="95">
        <v>0</v>
      </c>
      <c r="F17" s="95"/>
      <c r="G17" s="95"/>
      <c r="H17" s="95"/>
      <c r="I17" s="177"/>
      <c r="J17" s="177"/>
      <c r="K17" s="197"/>
    </row>
    <row r="18" spans="2:12" ht="25.5" x14ac:dyDescent="0.2">
      <c r="B18" s="116" t="s">
        <v>207</v>
      </c>
      <c r="C18" s="187">
        <v>1</v>
      </c>
      <c r="D18" s="106" t="s">
        <v>506</v>
      </c>
      <c r="E18" s="106" t="s">
        <v>506</v>
      </c>
      <c r="F18" s="106"/>
      <c r="G18" s="106"/>
      <c r="H18" s="106"/>
      <c r="I18" s="180"/>
      <c r="J18" s="180"/>
      <c r="K18" s="198"/>
    </row>
    <row r="19" spans="2:12" ht="25.5" x14ac:dyDescent="0.2">
      <c r="B19" s="116" t="s">
        <v>208</v>
      </c>
      <c r="C19" s="179"/>
      <c r="D19" s="106" t="s">
        <v>506</v>
      </c>
      <c r="E19" s="106" t="s">
        <v>506</v>
      </c>
      <c r="F19" s="188"/>
      <c r="G19" s="106"/>
      <c r="H19" s="106"/>
      <c r="I19" s="180"/>
      <c r="J19" s="180"/>
      <c r="K19" s="199"/>
    </row>
    <row r="20" spans="2:12" ht="25.5" x14ac:dyDescent="0.2">
      <c r="B20" s="116" t="s">
        <v>209</v>
      </c>
      <c r="C20" s="187" t="s">
        <v>506</v>
      </c>
      <c r="D20" s="106" t="s">
        <v>506</v>
      </c>
      <c r="E20" s="106" t="s">
        <v>506</v>
      </c>
      <c r="F20" s="106"/>
      <c r="G20" s="106"/>
      <c r="H20" s="106"/>
      <c r="I20" s="180"/>
      <c r="J20" s="180"/>
      <c r="K20" s="198"/>
    </row>
    <row r="21" spans="2:12" ht="25.5" x14ac:dyDescent="0.2">
      <c r="B21" s="116" t="s">
        <v>210</v>
      </c>
      <c r="C21" s="179"/>
      <c r="D21" s="106" t="s">
        <v>506</v>
      </c>
      <c r="E21" s="106" t="s">
        <v>506</v>
      </c>
      <c r="F21" s="188"/>
      <c r="G21" s="106"/>
      <c r="H21" s="106"/>
      <c r="I21" s="180"/>
      <c r="J21" s="180"/>
      <c r="K21" s="199"/>
    </row>
    <row r="22" spans="2:12" s="5" customFormat="1" x14ac:dyDescent="0.2">
      <c r="B22" s="126" t="s">
        <v>211</v>
      </c>
      <c r="C22" s="121">
        <v>95996.93</v>
      </c>
      <c r="D22" s="127">
        <v>0</v>
      </c>
      <c r="E22" s="127">
        <v>0</v>
      </c>
      <c r="F22" s="127"/>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paperSize="5" scale="57"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218"/>
  <sheetViews>
    <sheetView topLeftCell="B33" zoomScale="80" zoomScaleNormal="80" workbookViewId="0">
      <selection activeCell="C54" sqref="C5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80" fitToWidth="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7" sqref="D17"/>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0" fitToWidth="0"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A6" sqref="A6"/>
    </sheetView>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election activeCell="F22" sqref="F22"/>
    </sheetView>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Waddell, Jill</cp:lastModifiedBy>
  <cp:lastPrinted>2016-08-25T18:01:04Z</cp:lastPrinted>
  <dcterms:created xsi:type="dcterms:W3CDTF">2012-03-15T16:14:51Z</dcterms:created>
  <dcterms:modified xsi:type="dcterms:W3CDTF">2016-08-26T16:12:49Z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