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TVHP\Submitted file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<sst xmlns="http://schemas.openxmlformats.org/spreadsheetml/2006/main" count="695" uniqueCount="586">
  <si>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</si>
  <si>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</si>
  <si>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</si>
  <si>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</si>
  <si>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</si>
  <si>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</si>
  <si>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</si>
  <si>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</si>
  <si>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</si>
  <si>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</si>
  <si>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</si>
  <si>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</si>
  <si>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</si>
  <si>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</si>
  <si>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</si>
  <si>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</si>
  <si>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</si>
  <si>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</si>
  <si>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</si>
  <si>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</si>
  <si>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</si>
  <si>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</si>
  <si>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</si>
  <si>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</si>
  <si>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</si>
  <si>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</si>
  <si>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</si>
  <si>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</si>
  <si>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</si>
  <si>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</si>
  <si>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</si>
  <si>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</si>
  <si>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</si>
  <si>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</si>
  <si>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</si>
  <si>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</si>
  <si>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</si>
  <si>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</si>
  <si>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</si>
  <si>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</si>
  <si>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</si>
  <si>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</si>
  <si>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</si>
  <si>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</si>
  <si>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</si>
  <si>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</si>
  <si>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</si>
  <si>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</si>
  <si>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</si>
  <si>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</si>
  <si>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</si>
  <si>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</si>
  <si>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</si>
  <si>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</si>
  <si>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</si>
  <si>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</si>
  <si>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</si>
  <si>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</si>
  <si>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</si>
  <si>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</si>
  <si>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</si>
  <si>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</si>
  <si>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</si>
  <si>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</si>
  <si>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</si>
  <si>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</si>
  <si>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</si>
  <si>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</si>
  <si>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</si>
  <si>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</si>
  <si>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</si>
  <si>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</si>
  <si>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</si>
  <si>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</si>
  <si>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</si>
  <si>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</si>
  <si>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</si>
  <si>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</si>
  <si>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</si>
  <si>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</si>
  <si>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</si>
  <si>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</si>
  <si>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</si>
  <si>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</si>
  <si>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</si>
  <si>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</si>
  <si>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</si>
  <si>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</si>
  <si>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</si>
  <si>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</si>
  <si>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</si>
  <si>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</si>
  <si>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</si>
  <si>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</si>
  <si>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</si>
  <si>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</si>
  <si>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</si>
  <si>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</si>
  <si>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</si>
  <si>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</si>
  <si>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</si>
  <si>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</si>
  <si>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</si>
  <si>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</si>
  <si>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</si>
  <si>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</si>
  <si>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</si>
  <si>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</si>
  <si>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</si>
  <si>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</si>
  <si>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</si>
  <si>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</si>
  <si>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</si>
  <si>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</si>
  <si>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</si>
  <si>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</si>
  <si>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</si>
  <si>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</si>
  <si>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</si>
  <si>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</si>
  <si>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</si>
  <si>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</si>
  <si>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</si>
  <si>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</si>
  <si>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</si>
  <si>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</si>
  <si>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</si>
  <si>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</si>
  <si>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</si>
  <si>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</si>
  <si>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</si>
  <si>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</si>
  <si>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</si>
  <si>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</si>
  <si>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</si>
  <si>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</si>
  <si>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</si>
  <si>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</si>
  <si>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</si>
  <si>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</si>
  <si>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</si>
  <si>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</si>
  <si>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</si>
  <si>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</si>
  <si>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</si>
  <si>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</si>
  <si>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</si>
  <si>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</si>
  <si>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</si>
  <si>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</si>
  <si>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</si>
  <si>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</si>
  <si>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</si>
  <si>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</si>
  <si>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</si>
  <si>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</si>
  <si>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</si>
  <si>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</si>
  <si>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</si>
  <si>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</si>
  <si>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</si>
  <si>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</si>
  <si>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</si>
  <si>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</si>
  <si>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</si>
  <si>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</si>
  <si>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</si>
  <si>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</si>
  <si>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</si>
  <si>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</si>
  <si>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</si>
  <si>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</si>
  <si>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</si>
  <si>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</si>
  <si>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</si>
  <si>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</si>
  <si>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</si>
  <si>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</si>
  <si>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</si>
  <si>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</si>
  <si>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</si>
  <si>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</si>
  <si>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</si>
  <si>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</si>
  <si>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</si>
  <si>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</si>
  <si>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</si>
  <si>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</si>
  <si>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</si>
  <si>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</si>
  <si>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</si>
  <si>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</si>
  <si>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</si>
  <si>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</si>
  <si>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</si>
  <si>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</si>
  <si>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</si>
  <si>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</si>
  <si>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</si>
  <si>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</si>
  <si>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</si>
  <si>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</si>
  <si>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</si>
  <si>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</si>
  <si>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</si>
  <si>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</si>
  <si>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</si>
  <si>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</si>
  <si>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</si>
  <si>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</si>
  <si>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</si>
  <si>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</si>
  <si>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</si>
  <si>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</si>
  <si>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</si>
  <si>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</si>
  <si>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</si>
  <si>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</si>
  <si>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</si>
  <si>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</si>
  <si>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</si>
  <si>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</si>
  <si>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</si>
  <si>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</si>
  <si>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</si>
  <si>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</si>
  <si>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</si>
  <si>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</si>
  <si>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</si>
  <si>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</si>
  <si>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</si>
  <si>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</si>
  <si>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</si>
  <si>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</si>
  <si>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</si>
  <si>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</si>
  <si>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</si>
  <si>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</si>
  <si>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</si>
  <si>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</si>
  <si>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</si>
  <si>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</si>
  <si>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</si>
  <si>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</si>
  <si>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</si>
  <si>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</si>
  <si>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</si>
  <si>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</si>
  <si>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</si>
  <si>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</si>
  <si>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</si>
  <si>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</si>
  <si>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</si>
  <si>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</si>
  <si>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</si>
  <si>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</si>
  <si>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</si>
  <si>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</si>
  <si>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</si>
  <si>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</si>
  <si>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</si>
  <si>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</si>
  <si>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</si>
  <si>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</si>
  <si>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</si>
  <si>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</si>
  <si>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</si>
  <si>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</si>
  <si>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</si>
  <si>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</si>
  <si>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</si>
  <si>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</si>
  <si>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</si>
  <si>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</si>
  <si>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</si>
  <si>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</si>
  <si>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</si>
  <si>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</si>
  <si>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</si>
  <si>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</si>
  <si>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</si>
  <si>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</si>
  <si>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</si>
  <si>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</si>
  <si>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</si>
  <si>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</si>
  <si>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</si>
  <si>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</si>
  <si>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</si>
  <si>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</si>
  <si>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</si>
  <si>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</si>
  <si>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</si>
  <si>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</si>
  <si>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</si>
  <si>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</si>
  <si>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</si>
  <si>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</si>
  <si>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</si>
  <si>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</si>
  <si>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</si>
  <si>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</si>
  <si>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</si>
  <si>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</si>
  <si>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</si>
  <si>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</si>
  <si>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</si>
  <si>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</si>
  <si>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</si>
  <si>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</si>
  <si>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</si>
  <si>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</si>
  <si>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</si>
  <si>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</si>
  <si>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</si>
  <si>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</si>
  <si>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</si>
  <si>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</si>
  <si>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</si>
  <si>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</si>
  <si>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</si>
  <si>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</si>
  <si>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</si>
  <si>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</si>
  <si>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</si>
  <si>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</si>
  <si>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</si>
  <si>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</si>
  <si>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</si>
  <si>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</si>
  <si>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</si>
  <si>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</si>
  <si>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</si>
  <si>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</si>
  <si>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</si>
  <si>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</si>
  <si>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</si>
  <si>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</si>
  <si>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</si>
  <si>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</si>
  <si>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</si>
  <si>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</si>
  <si>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</si>
  <si>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</si>
  <si>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</si>
  <si>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</si>
  <si>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</si>
  <si>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</si>
  <si>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</si>
  <si>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</si>
  <si>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</si>
  <si>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</si>
  <si>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</si>
  <si>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</si>
  <si>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</si>
  <si>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</si>
  <si>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</si>
  <si>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</si>
  <si>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</si>
  <si>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</si>
  <si>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</si>
  <si>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</si>
  <si>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</si>
  <si>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</si>
  <si>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</si>
  <si>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</si>
  <si>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</si>
  <si>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</si>
  <si>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</si>
  <si>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</si>
  <si>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</si>
  <si>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</si>
  <si>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</si>
  <si>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</si>
  <si>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</si>
  <si>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</si>
  <si>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</si>
  <si>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</si>
  <si>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</si>
  <si>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</si>
  <si>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</si>
  <si>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</si>
  <si>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</si>
  <si>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</si>
  <si>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</si>
  <si>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</si>
  <si>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</si>
  <si>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</si>
  <si>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</si>
  <si>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</si>
  <si>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</si>
  <si>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</si>
  <si>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</si>
  <si>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</si>
  <si>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</si>
  <si>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</si>
  <si>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</si>
  <si>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</si>
  <si>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</si>
  <si>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</si>
  <si>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</si>
  <si>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</si>
  <si>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</si>
  <si>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</si>
  <si>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</si>
  <si>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</si>
  <si>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</si>
  <si>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</si>
  <si>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</si>
  <si>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</si>
  <si>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</si>
  <si>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</si>
  <si>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</si>
  <si>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</si>
  <si>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</si>
  <si>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</si>
  <si>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</si>
  <si>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</si>
  <si>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</si>
  <si>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</si>
  <si>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</si>
  <si>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</si>
  <si>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</si>
  <si>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</si>
  <si>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</si>
  <si>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</si>
  <si>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</si>
  <si>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</si>
  <si>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</si>
  <si>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</si>
  <si>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</si>
  <si>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</si>
  <si>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</si>
  <si>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</si>
  <si>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</si>
  <si>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</si>
  <si>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</si>
  <si>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</si>
  <si>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</si>
  <si>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</si>
  <si>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</si>
  <si>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</si>
  <si>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</si>
  <si>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</si>
  <si>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</si>
  <si>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</si>
  <si>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</si>
  <si>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</si>
  <si>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</si>
  <si>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</si>
  <si>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</si>
  <si>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</si>
  <si>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</si>
  <si>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</si>
  <si>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</si>
  <si>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</si>
  <si>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</si>
  <si>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</si>
  <si>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</si>
  <si>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</si>
  <si>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</si>
  <si>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</si>
  <si>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</si>
  <si>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</si>
  <si>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</si>
  <si>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</si>
  <si>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</si>
  <si>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</si>
  <si>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</si>
  <si>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</si>
  <si>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</si>
  <si>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</si>
  <si>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</si>
  <si>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</si>
  <si>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</si>
  <si>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</si>
  <si>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</si>
  <si>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</si>
  <si>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</si>
  <si>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</si>
  <si>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</si>
  <si>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</si>
  <si>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</si>
  <si>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</si>
  <si>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</si>
  <si>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</si>
  <si>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</si>
  <si>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</si>
  <si>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</si>
  <si>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</si>
  <si>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</si>
  <si>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</si>
  <si>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</si>
  <si>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</si>
  <si>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</si>
  <si>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</si>
  <si>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Vermont Health Plan, LLC</t>
  </si>
  <si>
    <t>BCBS of VT Grp</t>
  </si>
  <si>
    <t>04745</t>
  </si>
  <si>
    <t>2015</t>
  </si>
  <si>
    <t>445 Industrial Lane Berlin, VT 05602</t>
  </si>
  <si>
    <t>030354356</t>
  </si>
  <si>
    <t>064124</t>
  </si>
  <si>
    <t>95696</t>
  </si>
  <si>
    <t>99852</t>
  </si>
  <si>
    <t>369</t>
  </si>
  <si>
    <t/>
  </si>
  <si>
    <t>Fee-for-service</t>
  </si>
  <si>
    <t>Capitation</t>
  </si>
  <si>
    <t xml:space="preserve">Mental health/substance abuse </t>
  </si>
  <si>
    <t xml:space="preserve">Vision services </t>
  </si>
  <si>
    <t>Pharmacy</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</si>
  <si>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</si>
  <si>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</si>
  <si>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</si>
  <si>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</si>
  <si>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</si>
  <si>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(PBM)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</si>
  <si>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TVHP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</si>
  <si>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Payroll taxes</t>
  </si>
  <si>
    <t>PCORI</t>
  </si>
  <si>
    <t>ACA Section 9010 Fees</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</si>
  <si>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</si>
  <si>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</si>
  <si>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</si>
  <si>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</si>
  <si>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</si>
  <si>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</si>
  <si>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</si>
  <si>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</si>
  <si>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</si>
  <si>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</si>
  <si>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</si>
  <si>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</si>
  <si>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 xml:space="preserve">Disease management </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</si>
  <si>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</si>
  <si>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</si>
  <si>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Pharmacy management</t>
  </si>
  <si>
    <t>Through an external vendor, BCBSVT works with members and providers to encourage the most appropriate drug usage that will limit potential risk to the member while maximizing the benefit. Expenses are allocated based on claim statistics.</t>
  </si>
  <si>
    <t xml:space="preserve">NCQA accreditation activities </t>
  </si>
  <si>
    <t>BCBSVT and TVHP are NCQA accredited, and BCBSVT performs many activities related to maintaining its accreditation. These include direct outreach to providers, educational programs, and review of utilization metrics to ensure proper care is being provided to members. Expenses are allocated based on membership.</t>
  </si>
  <si>
    <t>Better Beginnings program</t>
  </si>
  <si>
    <t xml:space="preserve">BCBSVT and TVHP provide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</si>
  <si>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</si>
  <si>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</si>
  <si>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Prospective drug utilization review</t>
  </si>
  <si>
    <t xml:space="preserve">Through an external vendor, BCBSVT monitors prescription usage for potential adverse drug interactions, and advises on step therapy treatments. Expenses are allocated based on claim statistics. </t>
  </si>
  <si>
    <t xml:space="preserve">Medical management review </t>
  </si>
  <si>
    <t xml:space="preserve">BCBSVT's quality improvement department reviews data and works with providers on the identification and use of best clinical practices and to encourage evidence based medicine in addressing clinical errors and safety concerns.  Expenses are allocated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</si>
  <si>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</si>
  <si>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</si>
  <si>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</si>
  <si>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</si>
  <si>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</si>
  <si>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t>
  </si>
  <si>
    <t xml:space="preserve">HEDIS reporting </t>
  </si>
  <si>
    <t xml:space="preserve">BCBSVT completes various reporting of HEDIS measures for public reporting mandated by Vermont law.  Expenses are allocated based on membership. </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</si>
  <si>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</si>
  <si>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</si>
  <si>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</si>
  <si>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</si>
  <si>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Provider Contracting</t>
  </si>
  <si>
    <t>Quality improvement</t>
  </si>
  <si>
    <t>Other party liability</t>
  </si>
  <si>
    <t>Expenses related to maintaining a strong provider network on behalf of BCBSVT and TVHP subscribers, with contractual agreements to minimize the cost of services provided. Costs are allocated based on membership.</t>
  </si>
  <si>
    <t>Encompasses various items not included in section 3 above, such as provider credentialing and other activities aimed at maximizing value to BCBSVT's and TVHP's customers and minimizing costs. Expenses are allocated based on membership.</t>
  </si>
  <si>
    <t>Expenses related to coordinating with other insurance carriers when services should be covered by the other carrier(s). These activities save significant claim costs for BCBSVT and TVHP customers. Expenses are allocated based on claim counts.</t>
  </si>
  <si>
    <t xml:space="preserve">Claims processing </t>
  </si>
  <si>
    <t>Customer service</t>
  </si>
  <si>
    <t>IT infrastructure/core applications</t>
  </si>
  <si>
    <t xml:space="preserve">Enrollment </t>
  </si>
  <si>
    <t xml:space="preserve">Network management </t>
  </si>
  <si>
    <t>Expenses incurred in adjudicating and paying claims to providers on behalf of BCBSVT and TVHP customers. Costs are allocated based on claim counts.</t>
  </si>
  <si>
    <t>Expenses related to staffing and maintaining a call center to respond to inquiries from both members and providers. Costs are allocated based on membership.</t>
  </si>
  <si>
    <t>Costs associated with maintaining BCBSVT's and TVHP's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</si>
  <si>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and TVHP customers. Expenses are allocated based on membership.</t>
  </si>
  <si>
    <t>Costs associated with maintaining accurate contractual reimbursement rates in the claims system in order to properly adjudicate claims on behalf of BCBSVT and TVHP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</si>
  <si>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</si>
  <si>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</si>
  <si>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</si>
  <si>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TVHP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</si>
  <si>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</si>
  <si>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</si>
  <si>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</si>
  <si>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Direct allocation of expenses related to consulting and IT technical staffing hours. Expenses are allocated based on membership.</t>
  </si>
  <si>
    <t>TVHP, along with an external vendor, provides disease management services to virtually all of its members for specific diseases/conditions.  The vendor guarantees a minimum ROI. Expenses are allocated based on the underlying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</si>
</sst>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109" xfId="0" applyFill="1" applyBorder="1" applyAlignment="1" applyProtection="1">
      <alignment horizontal="left" wrapText="1" indent="3"/>
      <protection locked="0"/>
    </xf>
    <xf numFmtId="0" fontId="0" fillId="0" borderId="110" xfId="1" applyFont="1" applyFill="1" applyBorder="1" applyAlignment="1" applyProtection="1">
      <protection locked="0"/>
    </xf>
    <xf numFmtId="0" fontId="0" fillId="0" borderId="110" xfId="1" applyFont="1" applyFill="1" applyBorder="1" applyAlignment="1" applyProtection="1">
      <alignment horizontal="left"/>
      <protection locked="0"/>
    </xf>
    <xf numFmtId="0" fontId="0" fillId="0" borderId="109" xfId="0"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190</v>
      </c>
    </row>
    <row r="13" spans="1:6" x14ac:dyDescent="0.2">
      <c r="B13" s="153" t="s">
        <v>50</v>
      </c>
      <c r="C13" s="486" t="s">
        <v>190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BF15" sqref="BF1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-150063</v>
      </c>
      <c r="K5" s="219">
        <v>-150063</v>
      </c>
      <c r="L5" s="219">
        <v>0</v>
      </c>
      <c r="M5" s="219">
        <v>0</v>
      </c>
      <c r="N5" s="219">
        <v>0</v>
      </c>
      <c r="O5" s="218">
        <v>0</v>
      </c>
      <c r="P5" s="218">
        <v>42461171</v>
      </c>
      <c r="Q5" s="219">
        <v>42461171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8423704</v>
      </c>
      <c r="AU5" s="220">
        <v>0</v>
      </c>
      <c r="AV5" s="221"/>
      <c r="AW5" s="302"/>
    </row>
    <row r="6" spans="1:49" x14ac:dyDescent="0.2">
      <c r="B6" s="245" t="s">
        <v>223</v>
      </c>
      <c r="C6" s="209" t="s">
        <v>12</v>
      </c>
      <c r="D6" s="222"/>
      <c r="E6" s="223"/>
      <c r="F6" s="223"/>
      <c r="G6" s="224"/>
      <c r="H6" s="224"/>
      <c r="I6" s="225"/>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c r="E7" s="223"/>
      <c r="F7" s="223"/>
      <c r="G7" s="223"/>
      <c r="H7" s="223"/>
      <c r="I7" s="222"/>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c r="E8" s="274"/>
      <c r="F8" s="275"/>
      <c r="G8" s="275"/>
      <c r="H8" s="275"/>
      <c r="I8" s="278"/>
      <c r="J8" s="222">
        <v>0</v>
      </c>
      <c r="K8" s="274"/>
      <c r="L8" s="275"/>
      <c r="M8" s="275"/>
      <c r="N8" s="275"/>
      <c r="O8" s="278"/>
      <c r="P8" s="222">
        <v>-416744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587134</v>
      </c>
      <c r="AU8" s="226"/>
      <c r="AV8" s="296"/>
      <c r="AW8" s="303"/>
    </row>
    <row r="9" spans="1:49" x14ac:dyDescent="0.2">
      <c r="B9" s="245" t="s">
        <v>226</v>
      </c>
      <c r="C9" s="209" t="s">
        <v>60</v>
      </c>
      <c r="D9" s="222"/>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-237145</v>
      </c>
      <c r="K12" s="219">
        <v>-85728</v>
      </c>
      <c r="L12" s="219">
        <v>0</v>
      </c>
      <c r="M12" s="219">
        <v>0</v>
      </c>
      <c r="N12" s="219">
        <v>0</v>
      </c>
      <c r="O12" s="218">
        <v>0</v>
      </c>
      <c r="P12" s="218">
        <v>36909664</v>
      </c>
      <c r="Q12" s="219">
        <v>37195977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6901161</v>
      </c>
      <c r="AU12" s="220">
        <v>0</v>
      </c>
      <c r="AV12" s="297"/>
      <c r="AW12" s="302"/>
    </row>
    <row r="13" spans="1:49" ht="25.5" x14ac:dyDescent="0.2">
      <c r="B13" s="245" t="s">
        <v>230</v>
      </c>
      <c r="C13" s="209" t="s">
        <v>37</v>
      </c>
      <c r="D13" s="222"/>
      <c r="E13" s="223"/>
      <c r="F13" s="223"/>
      <c r="G13" s="274"/>
      <c r="H13" s="275"/>
      <c r="I13" s="222"/>
      <c r="J13" s="222">
        <v>36912</v>
      </c>
      <c r="K13" s="223">
        <v>308</v>
      </c>
      <c r="L13" s="223"/>
      <c r="M13" s="274"/>
      <c r="N13" s="275"/>
      <c r="O13" s="222">
        <v>0</v>
      </c>
      <c r="P13" s="222">
        <v>7222063</v>
      </c>
      <c r="Q13" s="223">
        <v>7152281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19807</v>
      </c>
      <c r="AU13" s="226"/>
      <c r="AV13" s="296"/>
      <c r="AW13" s="303"/>
    </row>
    <row r="14" spans="1:49" ht="25.5" x14ac:dyDescent="0.2">
      <c r="B14" s="245" t="s">
        <v>231</v>
      </c>
      <c r="C14" s="209" t="s">
        <v>6</v>
      </c>
      <c r="D14" s="222"/>
      <c r="E14" s="223"/>
      <c r="F14" s="223"/>
      <c r="G14" s="273"/>
      <c r="H14" s="276"/>
      <c r="I14" s="222"/>
      <c r="J14" s="222">
        <v>68946</v>
      </c>
      <c r="K14" s="223">
        <v>25903</v>
      </c>
      <c r="L14" s="223"/>
      <c r="M14" s="273"/>
      <c r="N14" s="276"/>
      <c r="O14" s="222">
        <v>0</v>
      </c>
      <c r="P14" s="222">
        <v>953728</v>
      </c>
      <c r="Q14" s="223">
        <v>780409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3777</v>
      </c>
      <c r="AU14" s="226"/>
      <c r="AV14" s="296"/>
      <c r="AW14" s="303"/>
    </row>
    <row r="15" spans="1:49" ht="38.25" x14ac:dyDescent="0.2">
      <c r="B15" s="245" t="s">
        <v>232</v>
      </c>
      <c r="C15" s="209" t="s">
        <v>7</v>
      </c>
      <c r="D15" s="222"/>
      <c r="E15" s="223"/>
      <c r="F15" s="223"/>
      <c r="G15" s="273"/>
      <c r="H15" s="279"/>
      <c r="I15" s="222"/>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c r="E16" s="274"/>
      <c r="F16" s="275"/>
      <c r="G16" s="276"/>
      <c r="H16" s="276"/>
      <c r="I16" s="278"/>
      <c r="J16" s="222">
        <v>105230</v>
      </c>
      <c r="K16" s="274"/>
      <c r="L16" s="275"/>
      <c r="M16" s="276"/>
      <c r="N16" s="276"/>
      <c r="O16" s="278"/>
      <c r="P16" s="222">
        <v>99818</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324937</v>
      </c>
      <c r="AU16" s="226"/>
      <c r="AV16" s="296"/>
      <c r="AW16" s="303"/>
    </row>
    <row r="17" spans="1:49" x14ac:dyDescent="0.2">
      <c r="B17" s="245" t="s">
        <v>234</v>
      </c>
      <c r="C17" s="209" t="s">
        <v>62</v>
      </c>
      <c r="D17" s="222"/>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8361</v>
      </c>
      <c r="Q22" s="228">
        <v>8361</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11528</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v>0</v>
      </c>
      <c r="K25" s="223">
        <v>0</v>
      </c>
      <c r="L25" s="223"/>
      <c r="M25" s="223"/>
      <c r="N25" s="223"/>
      <c r="O25" s="222">
        <v>0</v>
      </c>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c r="E26" s="223"/>
      <c r="F26" s="223"/>
      <c r="G26" s="223"/>
      <c r="H26" s="223"/>
      <c r="I26" s="222"/>
      <c r="J26" s="222">
        <v>0</v>
      </c>
      <c r="K26" s="223">
        <v>0</v>
      </c>
      <c r="L26" s="223"/>
      <c r="M26" s="223"/>
      <c r="N26" s="223"/>
      <c r="O26" s="222">
        <v>0</v>
      </c>
      <c r="P26" s="222">
        <v>18354</v>
      </c>
      <c r="Q26" s="223">
        <v>18354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c r="E27" s="223"/>
      <c r="F27" s="223"/>
      <c r="G27" s="223"/>
      <c r="H27" s="223"/>
      <c r="I27" s="222"/>
      <c r="J27" s="222">
        <v>-2432</v>
      </c>
      <c r="K27" s="223">
        <v>-2432</v>
      </c>
      <c r="L27" s="223"/>
      <c r="M27" s="223"/>
      <c r="N27" s="223"/>
      <c r="O27" s="222">
        <v>0</v>
      </c>
      <c r="P27" s="222">
        <v>687332</v>
      </c>
      <c r="Q27" s="223">
        <v>687332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c r="E28" s="223"/>
      <c r="F28" s="223"/>
      <c r="G28" s="223"/>
      <c r="H28" s="223"/>
      <c r="I28" s="222"/>
      <c r="J28" s="222">
        <v>224</v>
      </c>
      <c r="K28" s="223">
        <v>224</v>
      </c>
      <c r="L28" s="223"/>
      <c r="M28" s="223"/>
      <c r="N28" s="223"/>
      <c r="O28" s="222">
        <v>0</v>
      </c>
      <c r="P28" s="222">
        <v>98127</v>
      </c>
      <c r="Q28" s="223">
        <v>98127</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39609</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v>36</v>
      </c>
      <c r="K30" s="223">
        <v>36</v>
      </c>
      <c r="L30" s="223"/>
      <c r="M30" s="223"/>
      <c r="N30" s="223"/>
      <c r="O30" s="222">
        <v>0</v>
      </c>
      <c r="P30" s="222">
        <v>13696</v>
      </c>
      <c r="Q30" s="223">
        <v>13696</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6134</v>
      </c>
      <c r="AU30" s="226"/>
      <c r="AV30" s="226"/>
      <c r="AW30" s="303"/>
    </row>
    <row r="31" spans="1:49" x14ac:dyDescent="0.2">
      <c r="B31" s="248" t="s">
        <v>247</v>
      </c>
      <c r="C31" s="209"/>
      <c r="D31" s="222"/>
      <c r="E31" s="223"/>
      <c r="F31" s="223"/>
      <c r="G31" s="223"/>
      <c r="H31" s="223"/>
      <c r="I31" s="222"/>
      <c r="J31" s="222">
        <v>0</v>
      </c>
      <c r="K31" s="223">
        <v>0</v>
      </c>
      <c r="L31" s="223"/>
      <c r="M31" s="223"/>
      <c r="N31" s="223"/>
      <c r="O31" s="222">
        <v>0</v>
      </c>
      <c r="P31" s="222">
        <v>0</v>
      </c>
      <c r="Q31" s="223">
        <v>0</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c r="E32" s="223"/>
      <c r="F32" s="223"/>
      <c r="G32" s="223"/>
      <c r="H32" s="223"/>
      <c r="I32" s="222"/>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0</v>
      </c>
      <c r="K34" s="223">
        <v>0</v>
      </c>
      <c r="L34" s="223"/>
      <c r="M34" s="223"/>
      <c r="N34" s="223"/>
      <c r="O34" s="222">
        <v>0</v>
      </c>
      <c r="P34" s="222">
        <v>389830</v>
      </c>
      <c r="Q34" s="223">
        <v>389830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c r="E35" s="223"/>
      <c r="F35" s="223"/>
      <c r="G35" s="223"/>
      <c r="H35" s="223"/>
      <c r="I35" s="222"/>
      <c r="J35" s="222">
        <v>-1613</v>
      </c>
      <c r="K35" s="223">
        <v>-1613</v>
      </c>
      <c r="L35" s="223"/>
      <c r="M35" s="223"/>
      <c r="N35" s="223"/>
      <c r="O35" s="222">
        <v>0</v>
      </c>
      <c r="P35" s="222">
        <v>1012868</v>
      </c>
      <c r="Q35" s="223">
        <v>1012868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27191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v>32</v>
      </c>
      <c r="K37" s="231">
        <v>32</v>
      </c>
      <c r="L37" s="231"/>
      <c r="M37" s="231"/>
      <c r="N37" s="231"/>
      <c r="O37" s="230">
        <v>0</v>
      </c>
      <c r="P37" s="230">
        <v>229156</v>
      </c>
      <c r="Q37" s="231">
        <v>229156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14523</v>
      </c>
      <c r="AU37" s="232"/>
      <c r="AV37" s="232"/>
      <c r="AW37" s="302"/>
    </row>
    <row r="38" spans="1:49" x14ac:dyDescent="0.2">
      <c r="B38" s="245" t="s">
        <v>254</v>
      </c>
      <c r="C38" s="209" t="s">
        <v>16</v>
      </c>
      <c r="D38" s="222"/>
      <c r="E38" s="223"/>
      <c r="F38" s="223"/>
      <c r="G38" s="223"/>
      <c r="H38" s="223"/>
      <c r="I38" s="222"/>
      <c r="J38" s="222">
        <v>7</v>
      </c>
      <c r="K38" s="223">
        <v>7</v>
      </c>
      <c r="L38" s="223"/>
      <c r="M38" s="223"/>
      <c r="N38" s="223"/>
      <c r="O38" s="222">
        <v>0</v>
      </c>
      <c r="P38" s="222">
        <v>27973</v>
      </c>
      <c r="Q38" s="223">
        <v>27973</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748</v>
      </c>
      <c r="AU38" s="226"/>
      <c r="AV38" s="226"/>
      <c r="AW38" s="303"/>
    </row>
    <row r="39" spans="1:49" x14ac:dyDescent="0.2">
      <c r="B39" s="248" t="s">
        <v>255</v>
      </c>
      <c r="C39" s="209" t="s">
        <v>17</v>
      </c>
      <c r="D39" s="222"/>
      <c r="E39" s="223"/>
      <c r="F39" s="223"/>
      <c r="G39" s="223"/>
      <c r="H39" s="223"/>
      <c r="I39" s="222"/>
      <c r="J39" s="222">
        <v>19</v>
      </c>
      <c r="K39" s="223">
        <v>19</v>
      </c>
      <c r="L39" s="223"/>
      <c r="M39" s="223"/>
      <c r="N39" s="223"/>
      <c r="O39" s="222">
        <v>0</v>
      </c>
      <c r="P39" s="222">
        <v>12671</v>
      </c>
      <c r="Q39" s="223">
        <v>12671</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3259</v>
      </c>
      <c r="AU39" s="226"/>
      <c r="AV39" s="226"/>
      <c r="AW39" s="303"/>
    </row>
    <row r="40" spans="1:49" x14ac:dyDescent="0.2">
      <c r="B40" s="248" t="s">
        <v>256</v>
      </c>
      <c r="C40" s="209" t="s">
        <v>38</v>
      </c>
      <c r="D40" s="222"/>
      <c r="E40" s="223"/>
      <c r="F40" s="223"/>
      <c r="G40" s="223"/>
      <c r="H40" s="223"/>
      <c r="I40" s="222"/>
      <c r="J40" s="222">
        <v>7</v>
      </c>
      <c r="K40" s="223">
        <v>7</v>
      </c>
      <c r="L40" s="223"/>
      <c r="M40" s="223"/>
      <c r="N40" s="223"/>
      <c r="O40" s="222">
        <v>0</v>
      </c>
      <c r="P40" s="222">
        <v>123822</v>
      </c>
      <c r="Q40" s="223">
        <v>123822</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33114</v>
      </c>
      <c r="AU40" s="226"/>
      <c r="AV40" s="226"/>
      <c r="AW40" s="303"/>
    </row>
    <row r="41" spans="1:49" s="11" customFormat="1" ht="25.5" x14ac:dyDescent="0.2">
      <c r="A41" s="41"/>
      <c r="B41" s="248" t="s">
        <v>257</v>
      </c>
      <c r="C41" s="209" t="s">
        <v>129</v>
      </c>
      <c r="D41" s="222"/>
      <c r="E41" s="223"/>
      <c r="F41" s="223"/>
      <c r="G41" s="223"/>
      <c r="H41" s="223"/>
      <c r="I41" s="222"/>
      <c r="J41" s="222">
        <v>0</v>
      </c>
      <c r="K41" s="223">
        <v>0</v>
      </c>
      <c r="L41" s="223"/>
      <c r="M41" s="223"/>
      <c r="N41" s="223"/>
      <c r="O41" s="222">
        <v>0</v>
      </c>
      <c r="P41" s="222">
        <v>33322</v>
      </c>
      <c r="Q41" s="223">
        <v>33322</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9269</v>
      </c>
      <c r="AU41" s="226"/>
      <c r="AV41" s="226"/>
      <c r="AW41" s="303"/>
    </row>
    <row r="42" spans="1:49" s="11" customFormat="1" ht="24.95" customHeight="1" x14ac:dyDescent="0.2">
      <c r="A42" s="41"/>
      <c r="B42" s="245" t="s">
        <v>258</v>
      </c>
      <c r="C42" s="209" t="s">
        <v>87</v>
      </c>
      <c r="D42" s="222"/>
      <c r="E42" s="223"/>
      <c r="F42" s="223"/>
      <c r="G42" s="223"/>
      <c r="H42" s="223"/>
      <c r="I42" s="222"/>
      <c r="J42" s="222">
        <v>0</v>
      </c>
      <c r="K42" s="223">
        <v>0</v>
      </c>
      <c r="L42" s="223"/>
      <c r="M42" s="223"/>
      <c r="N42" s="223"/>
      <c r="O42" s="222">
        <v>0</v>
      </c>
      <c r="P42" s="222">
        <v>9568</v>
      </c>
      <c r="Q42" s="223">
        <v>9568</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13321</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v>1423</v>
      </c>
      <c r="K44" s="231">
        <v>1423</v>
      </c>
      <c r="L44" s="231"/>
      <c r="M44" s="231"/>
      <c r="N44" s="231"/>
      <c r="O44" s="230">
        <v>0</v>
      </c>
      <c r="P44" s="230">
        <v>167592</v>
      </c>
      <c r="Q44" s="231">
        <v>167592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75980</v>
      </c>
      <c r="AU44" s="232"/>
      <c r="AV44" s="232"/>
      <c r="AW44" s="302"/>
    </row>
    <row r="45" spans="1:49" x14ac:dyDescent="0.2">
      <c r="B45" s="251" t="s">
        <v>261</v>
      </c>
      <c r="C45" s="209" t="s">
        <v>19</v>
      </c>
      <c r="D45" s="222"/>
      <c r="E45" s="223"/>
      <c r="F45" s="223"/>
      <c r="G45" s="223"/>
      <c r="H45" s="223"/>
      <c r="I45" s="222"/>
      <c r="J45" s="222">
        <v>6132</v>
      </c>
      <c r="K45" s="223">
        <v>6132</v>
      </c>
      <c r="L45" s="223"/>
      <c r="M45" s="223"/>
      <c r="N45" s="223"/>
      <c r="O45" s="222">
        <v>0</v>
      </c>
      <c r="P45" s="222">
        <v>1465578</v>
      </c>
      <c r="Q45" s="223">
        <v>1465578</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829794</v>
      </c>
      <c r="AU45" s="226"/>
      <c r="AV45" s="226"/>
      <c r="AW45" s="303"/>
    </row>
    <row r="46" spans="1:49" x14ac:dyDescent="0.2">
      <c r="B46" s="251" t="s">
        <v>262</v>
      </c>
      <c r="C46" s="209" t="s">
        <v>20</v>
      </c>
      <c r="D46" s="222"/>
      <c r="E46" s="223"/>
      <c r="F46" s="223"/>
      <c r="G46" s="223"/>
      <c r="H46" s="223"/>
      <c r="I46" s="222"/>
      <c r="J46" s="222">
        <v>0</v>
      </c>
      <c r="K46" s="223">
        <v>0</v>
      </c>
      <c r="L46" s="223"/>
      <c r="M46" s="223"/>
      <c r="N46" s="223"/>
      <c r="O46" s="222">
        <v>0</v>
      </c>
      <c r="P46" s="222">
        <v>218226</v>
      </c>
      <c r="Q46" s="223">
        <v>218226</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c r="E47" s="223"/>
      <c r="F47" s="223"/>
      <c r="G47" s="223"/>
      <c r="H47" s="223"/>
      <c r="I47" s="222"/>
      <c r="J47" s="222">
        <v>-12076</v>
      </c>
      <c r="K47" s="223">
        <v>-12076</v>
      </c>
      <c r="L47" s="223"/>
      <c r="M47" s="223"/>
      <c r="N47" s="223"/>
      <c r="O47" s="222">
        <v>0</v>
      </c>
      <c r="P47" s="222">
        <v>906782</v>
      </c>
      <c r="Q47" s="223">
        <v>906782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v>0</v>
      </c>
      <c r="K49" s="223">
        <v>0</v>
      </c>
      <c r="L49" s="223"/>
      <c r="M49" s="223"/>
      <c r="N49" s="223"/>
      <c r="O49" s="222">
        <v>0</v>
      </c>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c r="E50" s="223"/>
      <c r="F50" s="223"/>
      <c r="G50" s="223"/>
      <c r="H50" s="223"/>
      <c r="I50" s="222"/>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c r="E51" s="223"/>
      <c r="F51" s="223"/>
      <c r="G51" s="223"/>
      <c r="H51" s="223"/>
      <c r="I51" s="222"/>
      <c r="J51" s="222">
        <v>1576</v>
      </c>
      <c r="K51" s="223">
        <v>1576</v>
      </c>
      <c r="L51" s="223"/>
      <c r="M51" s="223"/>
      <c r="N51" s="223"/>
      <c r="O51" s="222">
        <v>0</v>
      </c>
      <c r="P51" s="222">
        <v>1575047</v>
      </c>
      <c r="Q51" s="223">
        <v>1575047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564607</v>
      </c>
      <c r="AU51" s="226"/>
      <c r="AV51" s="226"/>
      <c r="AW51" s="303"/>
    </row>
    <row r="52" spans="2:49" ht="25.5" x14ac:dyDescent="0.2">
      <c r="B52" s="245" t="s">
        <v>267</v>
      </c>
      <c r="C52" s="209" t="s">
        <v>89</v>
      </c>
      <c r="D52" s="222"/>
      <c r="E52" s="223"/>
      <c r="F52" s="223"/>
      <c r="G52" s="223"/>
      <c r="H52" s="223"/>
      <c r="I52" s="222"/>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v>0</v>
      </c>
      <c r="AU52" s="226"/>
      <c r="AV52" s="226"/>
      <c r="AW52" s="303"/>
    </row>
    <row r="53" spans="2:49" ht="25.5" x14ac:dyDescent="0.2">
      <c r="B53" s="245" t="s">
        <v>268</v>
      </c>
      <c r="C53" s="209" t="s">
        <v>88</v>
      </c>
      <c r="D53" s="222"/>
      <c r="E53" s="223"/>
      <c r="F53" s="223"/>
      <c r="G53" s="274"/>
      <c r="H53" s="274"/>
      <c r="I53" s="222"/>
      <c r="J53" s="222">
        <v>0</v>
      </c>
      <c r="K53" s="223">
        <v>0</v>
      </c>
      <c r="L53" s="223"/>
      <c r="M53" s="274"/>
      <c r="N53" s="274"/>
      <c r="O53" s="222">
        <v>0</v>
      </c>
      <c r="P53" s="222">
        <v>9568</v>
      </c>
      <c r="Q53" s="223">
        <v>9568</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13321</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0</v>
      </c>
      <c r="K56" s="235">
        <v>0</v>
      </c>
      <c r="L56" s="235"/>
      <c r="M56" s="235"/>
      <c r="N56" s="235"/>
      <c r="O56" s="234">
        <v>0</v>
      </c>
      <c r="P56" s="234">
        <v>4015</v>
      </c>
      <c r="Q56" s="235">
        <v>4007</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4985</v>
      </c>
      <c r="AU56" s="236"/>
      <c r="AV56" s="236"/>
      <c r="AW56" s="294"/>
    </row>
    <row r="57" spans="2:49" x14ac:dyDescent="0.2">
      <c r="B57" s="251" t="s">
        <v>272</v>
      </c>
      <c r="C57" s="209" t="s">
        <v>25</v>
      </c>
      <c r="D57" s="237"/>
      <c r="E57" s="238"/>
      <c r="F57" s="238"/>
      <c r="G57" s="238"/>
      <c r="H57" s="238"/>
      <c r="I57" s="237"/>
      <c r="J57" s="237">
        <v>0</v>
      </c>
      <c r="K57" s="238">
        <v>0</v>
      </c>
      <c r="L57" s="238"/>
      <c r="M57" s="238"/>
      <c r="N57" s="238"/>
      <c r="O57" s="237">
        <v>0</v>
      </c>
      <c r="P57" s="237">
        <v>7519</v>
      </c>
      <c r="Q57" s="238">
        <v>7516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4985</v>
      </c>
      <c r="AU57" s="239"/>
      <c r="AV57" s="239"/>
      <c r="AW57" s="295"/>
    </row>
    <row r="58" spans="2:49" x14ac:dyDescent="0.2">
      <c r="B58" s="251" t="s">
        <v>273</v>
      </c>
      <c r="C58" s="209" t="s">
        <v>26</v>
      </c>
      <c r="D58" s="315"/>
      <c r="E58" s="316"/>
      <c r="F58" s="316"/>
      <c r="G58" s="316"/>
      <c r="H58" s="316"/>
      <c r="I58" s="315"/>
      <c r="J58" s="237">
        <v>0</v>
      </c>
      <c r="K58" s="238">
        <v>0</v>
      </c>
      <c r="L58" s="238"/>
      <c r="M58" s="238"/>
      <c r="N58" s="238"/>
      <c r="O58" s="237">
        <v>0</v>
      </c>
      <c r="P58" s="237">
        <v>59</v>
      </c>
      <c r="Q58" s="238">
        <v>59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4985</v>
      </c>
      <c r="AU58" s="239"/>
      <c r="AV58" s="239"/>
      <c r="AW58" s="295"/>
    </row>
    <row r="59" spans="2:49" x14ac:dyDescent="0.2">
      <c r="B59" s="251" t="s">
        <v>274</v>
      </c>
      <c r="C59" s="209" t="s">
        <v>27</v>
      </c>
      <c r="D59" s="237"/>
      <c r="E59" s="238"/>
      <c r="F59" s="238"/>
      <c r="G59" s="238"/>
      <c r="H59" s="238"/>
      <c r="I59" s="237"/>
      <c r="J59" s="237">
        <v>0</v>
      </c>
      <c r="K59" s="238">
        <v>0</v>
      </c>
      <c r="L59" s="238"/>
      <c r="M59" s="238"/>
      <c r="N59" s="238"/>
      <c r="O59" s="237">
        <v>0</v>
      </c>
      <c r="P59" s="237">
        <v>102396</v>
      </c>
      <c r="Q59" s="238">
        <v>102364</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53542</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8533</v>
      </c>
      <c r="Q60" s="241">
        <v>8530.3333333333339</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4461.833333333333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1052011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-150063</v>
      </c>
      <c r="K5" s="332">
        <v>-150063</v>
      </c>
      <c r="L5" s="332"/>
      <c r="M5" s="332"/>
      <c r="N5" s="332"/>
      <c r="O5" s="331">
        <v>0</v>
      </c>
      <c r="P5" s="331">
        <v>42461171</v>
      </c>
      <c r="Q5" s="332">
        <v>42461171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8423704</v>
      </c>
      <c r="AU5" s="333"/>
      <c r="AV5" s="375"/>
      <c r="AW5" s="379"/>
    </row>
    <row r="6" spans="2:49" x14ac:dyDescent="0.2">
      <c r="B6" s="349" t="s">
        <v>278</v>
      </c>
      <c r="C6" s="337" t="s">
        <v>8</v>
      </c>
      <c r="D6" s="324"/>
      <c r="E6" s="325"/>
      <c r="F6" s="325"/>
      <c r="G6" s="326"/>
      <c r="H6" s="326"/>
      <c r="I6" s="324"/>
      <c r="J6" s="324">
        <v>0</v>
      </c>
      <c r="K6" s="325">
        <v>0</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c r="E7" s="325"/>
      <c r="F7" s="325"/>
      <c r="G7" s="326"/>
      <c r="H7" s="326"/>
      <c r="I7" s="324"/>
      <c r="J7" s="324">
        <v>0</v>
      </c>
      <c r="K7" s="325">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v>0</v>
      </c>
      <c r="K9" s="368"/>
      <c r="L9" s="368"/>
      <c r="M9" s="368"/>
      <c r="N9" s="368"/>
      <c r="O9" s="370"/>
      <c r="P9" s="324">
        <v>81306</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c r="F10" s="325"/>
      <c r="G10" s="325"/>
      <c r="H10" s="325"/>
      <c r="I10" s="324"/>
      <c r="J10" s="371"/>
      <c r="K10" s="325">
        <v>0</v>
      </c>
      <c r="L10" s="325"/>
      <c r="M10" s="325"/>
      <c r="N10" s="325"/>
      <c r="O10" s="324">
        <v>0</v>
      </c>
      <c r="P10" s="371"/>
      <c r="Q10" s="325">
        <v>27060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v>0</v>
      </c>
      <c r="K11" s="325">
        <v>0</v>
      </c>
      <c r="L11" s="325"/>
      <c r="M11" s="325"/>
      <c r="N11" s="325"/>
      <c r="O11" s="324">
        <v>0</v>
      </c>
      <c r="P11" s="324">
        <v>0</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c r="E12" s="369"/>
      <c r="F12" s="369"/>
      <c r="G12" s="369"/>
      <c r="H12" s="369"/>
      <c r="I12" s="371"/>
      <c r="J12" s="324">
        <v>0</v>
      </c>
      <c r="K12" s="369"/>
      <c r="L12" s="369"/>
      <c r="M12" s="369"/>
      <c r="N12" s="369"/>
      <c r="O12" s="371"/>
      <c r="P12" s="324">
        <v>33638</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c r="E13" s="325"/>
      <c r="F13" s="325"/>
      <c r="G13" s="325"/>
      <c r="H13" s="325"/>
      <c r="I13" s="324"/>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c r="E14" s="325"/>
      <c r="F14" s="325"/>
      <c r="G14" s="325"/>
      <c r="H14" s="325"/>
      <c r="I14" s="324"/>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v>0</v>
      </c>
      <c r="K16" s="325">
        <v>0</v>
      </c>
      <c r="L16" s="325"/>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c r="E19" s="325"/>
      <c r="F19" s="325"/>
      <c r="G19" s="325"/>
      <c r="H19" s="325"/>
      <c r="I19" s="324"/>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-184838</v>
      </c>
      <c r="K23" s="368"/>
      <c r="L23" s="368"/>
      <c r="M23" s="368"/>
      <c r="N23" s="368"/>
      <c r="O23" s="370"/>
      <c r="P23" s="324">
        <v>38054396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6665161</v>
      </c>
      <c r="AU23" s="327"/>
      <c r="AV23" s="374"/>
      <c r="AW23" s="380"/>
    </row>
    <row r="24" spans="2:49" ht="28.5" customHeight="1" x14ac:dyDescent="0.2">
      <c r="B24" s="351" t="s">
        <v>114</v>
      </c>
      <c r="C24" s="337"/>
      <c r="D24" s="371"/>
      <c r="E24" s="325"/>
      <c r="F24" s="325"/>
      <c r="G24" s="325"/>
      <c r="H24" s="325"/>
      <c r="I24" s="324"/>
      <c r="J24" s="371"/>
      <c r="K24" s="325">
        <v>-85728</v>
      </c>
      <c r="L24" s="325"/>
      <c r="M24" s="325"/>
      <c r="N24" s="325"/>
      <c r="O24" s="324">
        <v>0</v>
      </c>
      <c r="P24" s="371"/>
      <c r="Q24" s="325">
        <v>37461727</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1000</v>
      </c>
      <c r="K26" s="368"/>
      <c r="L26" s="368"/>
      <c r="M26" s="368"/>
      <c r="N26" s="368"/>
      <c r="O26" s="370"/>
      <c r="P26" s="324">
        <v>2792900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908000</v>
      </c>
      <c r="AU26" s="327"/>
      <c r="AV26" s="374"/>
      <c r="AW26" s="380"/>
    </row>
    <row r="27" spans="2:49" s="11" customFormat="1" ht="25.5" x14ac:dyDescent="0.2">
      <c r="B27" s="351" t="s">
        <v>85</v>
      </c>
      <c r="C27" s="337"/>
      <c r="D27" s="371"/>
      <c r="E27" s="325"/>
      <c r="F27" s="325"/>
      <c r="G27" s="325"/>
      <c r="H27" s="325"/>
      <c r="I27" s="324"/>
      <c r="J27" s="371"/>
      <c r="K27" s="325">
        <v>0</v>
      </c>
      <c r="L27" s="325"/>
      <c r="M27" s="325"/>
      <c r="N27" s="325"/>
      <c r="O27" s="324">
        <v>0</v>
      </c>
      <c r="P27" s="371"/>
      <c r="Q27" s="325">
        <v>33928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52900.000000000015</v>
      </c>
      <c r="K28" s="369"/>
      <c r="L28" s="369"/>
      <c r="M28" s="369"/>
      <c r="N28" s="369"/>
      <c r="O28" s="371"/>
      <c r="P28" s="324">
        <v>3985300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672000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c r="F35" s="325"/>
      <c r="G35" s="325"/>
      <c r="H35" s="325"/>
      <c r="I35" s="324"/>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v>0</v>
      </c>
      <c r="K38" s="368"/>
      <c r="L38" s="368"/>
      <c r="M38" s="368"/>
      <c r="N38" s="368"/>
      <c r="O38" s="370"/>
      <c r="P38" s="324">
        <v>81306</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c r="F39" s="325"/>
      <c r="G39" s="325"/>
      <c r="H39" s="325"/>
      <c r="I39" s="324"/>
      <c r="J39" s="371"/>
      <c r="K39" s="325">
        <v>0</v>
      </c>
      <c r="L39" s="325"/>
      <c r="M39" s="325"/>
      <c r="N39" s="325"/>
      <c r="O39" s="324">
        <v>0</v>
      </c>
      <c r="P39" s="371"/>
      <c r="Q39" s="325">
        <v>27060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c r="F42" s="325"/>
      <c r="G42" s="325"/>
      <c r="H42" s="325"/>
      <c r="I42" s="324"/>
      <c r="J42" s="371"/>
      <c r="K42" s="325">
        <v>0</v>
      </c>
      <c r="L42" s="325"/>
      <c r="M42" s="325"/>
      <c r="N42" s="325"/>
      <c r="O42" s="324">
        <v>0</v>
      </c>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v>0</v>
      </c>
      <c r="K43" s="369"/>
      <c r="L43" s="369"/>
      <c r="M43" s="369"/>
      <c r="N43" s="369"/>
      <c r="O43" s="371"/>
      <c r="P43" s="324">
        <v>33638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v>1971350</v>
      </c>
      <c r="K45" s="325">
        <v>0</v>
      </c>
      <c r="L45" s="325"/>
      <c r="M45" s="325"/>
      <c r="N45" s="325"/>
      <c r="O45" s="324">
        <v>0</v>
      </c>
      <c r="P45" s="324">
        <v>1276243</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0</v>
      </c>
      <c r="AU45" s="327"/>
      <c r="AV45" s="374"/>
      <c r="AW45" s="380"/>
    </row>
    <row r="46" spans="2:49" x14ac:dyDescent="0.2">
      <c r="B46" s="349" t="s">
        <v>116</v>
      </c>
      <c r="C46" s="337" t="s">
        <v>31</v>
      </c>
      <c r="D46" s="324"/>
      <c r="E46" s="325"/>
      <c r="F46" s="325"/>
      <c r="G46" s="325"/>
      <c r="H46" s="325"/>
      <c r="I46" s="324"/>
      <c r="J46" s="324">
        <v>0</v>
      </c>
      <c r="K46" s="325">
        <v>0</v>
      </c>
      <c r="L46" s="325"/>
      <c r="M46" s="325"/>
      <c r="N46" s="325"/>
      <c r="O46" s="324">
        <v>0</v>
      </c>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c r="E47" s="369"/>
      <c r="F47" s="369"/>
      <c r="G47" s="369"/>
      <c r="H47" s="369"/>
      <c r="I47" s="371"/>
      <c r="J47" s="324">
        <v>1971757</v>
      </c>
      <c r="K47" s="369"/>
      <c r="L47" s="369"/>
      <c r="M47" s="369"/>
      <c r="N47" s="369"/>
      <c r="O47" s="371"/>
      <c r="P47" s="324">
        <v>1276243</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0</v>
      </c>
      <c r="K49" s="325">
        <v>0</v>
      </c>
      <c r="L49" s="325"/>
      <c r="M49" s="325"/>
      <c r="N49" s="325"/>
      <c r="O49" s="324">
        <v>0</v>
      </c>
      <c r="P49" s="324">
        <v>0</v>
      </c>
      <c r="Q49" s="325">
        <v>326738</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c r="E50" s="369"/>
      <c r="F50" s="369"/>
      <c r="G50" s="369"/>
      <c r="H50" s="369"/>
      <c r="I50" s="371"/>
      <c r="J50" s="324">
        <v>0</v>
      </c>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c r="E51" s="325"/>
      <c r="F51" s="325"/>
      <c r="G51" s="325"/>
      <c r="H51" s="325"/>
      <c r="I51" s="324"/>
      <c r="J51" s="324">
        <v>0</v>
      </c>
      <c r="K51" s="325">
        <v>0</v>
      </c>
      <c r="L51" s="325"/>
      <c r="M51" s="325"/>
      <c r="N51" s="325"/>
      <c r="O51" s="324">
        <v>0</v>
      </c>
      <c r="P51" s="324">
        <v>0</v>
      </c>
      <c r="Q51" s="325">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c r="E52" s="325"/>
      <c r="F52" s="325"/>
      <c r="G52" s="325"/>
      <c r="H52" s="325"/>
      <c r="I52" s="324"/>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c r="E53" s="325"/>
      <c r="F53" s="325"/>
      <c r="G53" s="325"/>
      <c r="H53" s="325"/>
      <c r="I53" s="324"/>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0</v>
      </c>
      <c r="E54" s="329">
        <v>0</v>
      </c>
      <c r="F54" s="329">
        <v>0</v>
      </c>
      <c r="G54" s="329">
        <v>0</v>
      </c>
      <c r="H54" s="329">
        <v>0</v>
      </c>
      <c r="I54" s="328">
        <v>0</v>
      </c>
      <c r="J54" s="328">
        <v>-237145</v>
      </c>
      <c r="K54" s="329">
        <v>-85728</v>
      </c>
      <c r="L54" s="329">
        <v>0</v>
      </c>
      <c r="M54" s="329">
        <v>0</v>
      </c>
      <c r="N54" s="329">
        <v>0</v>
      </c>
      <c r="O54" s="328">
        <v>0</v>
      </c>
      <c r="P54" s="328">
        <v>36909664</v>
      </c>
      <c r="Q54" s="329">
        <v>37195977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6901161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8361</v>
      </c>
      <c r="Q55" s="329">
        <v>8361</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11528</v>
      </c>
      <c r="AU55" s="330">
        <v>0</v>
      </c>
      <c r="AV55" s="374"/>
      <c r="AW55" s="380"/>
    </row>
    <row r="56" spans="2:49" ht="11.85" customHeight="1" x14ac:dyDescent="0.2">
      <c r="B56" s="349" t="s">
        <v>120</v>
      </c>
      <c r="C56" s="341" t="s">
        <v>412</v>
      </c>
      <c r="D56" s="324"/>
      <c r="E56" s="325"/>
      <c r="F56" s="325"/>
      <c r="G56" s="325"/>
      <c r="H56" s="325"/>
      <c r="I56" s="324"/>
      <c r="J56" s="324">
        <v>367</v>
      </c>
      <c r="K56" s="325">
        <v>367</v>
      </c>
      <c r="L56" s="325"/>
      <c r="M56" s="325"/>
      <c r="N56" s="325"/>
      <c r="O56" s="324">
        <v>0</v>
      </c>
      <c r="P56" s="324">
        <v>8361</v>
      </c>
      <c r="Q56" s="325">
        <v>8361</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11528</v>
      </c>
      <c r="AU56" s="327"/>
      <c r="AV56" s="327"/>
      <c r="AW56" s="380"/>
    </row>
    <row r="57" spans="2:49" x14ac:dyDescent="0.2">
      <c r="B57" s="349" t="s">
        <v>121</v>
      </c>
      <c r="C57" s="341" t="s">
        <v>29</v>
      </c>
      <c r="D57" s="324"/>
      <c r="E57" s="325"/>
      <c r="F57" s="325"/>
      <c r="G57" s="325"/>
      <c r="H57" s="325"/>
      <c r="I57" s="324"/>
      <c r="J57" s="324">
        <v>-527</v>
      </c>
      <c r="K57" s="325">
        <v>-527</v>
      </c>
      <c r="L57" s="325"/>
      <c r="M57" s="325"/>
      <c r="N57" s="325"/>
      <c r="O57" s="324">
        <v>0</v>
      </c>
      <c r="P57" s="324">
        <v>147564</v>
      </c>
      <c r="Q57" s="325">
        <v>147564</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28968</v>
      </c>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F34" sqref="F3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97667375</v>
      </c>
      <c r="I5" s="409">
        <v>16646122</v>
      </c>
      <c r="J5" s="460"/>
      <c r="K5" s="460"/>
      <c r="L5" s="454"/>
      <c r="M5" s="408">
        <v>61529449</v>
      </c>
      <c r="N5" s="409">
        <v>47234225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96973682</v>
      </c>
      <c r="I6" s="404">
        <v>14387977</v>
      </c>
      <c r="J6" s="406">
        <v>-85728</v>
      </c>
      <c r="K6" s="406">
        <v>111275931</v>
      </c>
      <c r="L6" s="407">
        <v>0</v>
      </c>
      <c r="M6" s="403">
        <v>62364306</v>
      </c>
      <c r="N6" s="404">
        <v>45114807</v>
      </c>
      <c r="O6" s="406">
        <v>37204338</v>
      </c>
      <c r="P6" s="406">
        <v>144683451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v>853264</v>
      </c>
      <c r="I7" s="404">
        <v>182439</v>
      </c>
      <c r="J7" s="406">
        <v>65</v>
      </c>
      <c r="K7" s="406">
        <v>1035768</v>
      </c>
      <c r="L7" s="407">
        <v>0</v>
      </c>
      <c r="M7" s="403">
        <v>523918</v>
      </c>
      <c r="N7" s="404">
        <v>488677</v>
      </c>
      <c r="O7" s="406">
        <v>436512</v>
      </c>
      <c r="P7" s="406">
        <v>1449107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97826946</v>
      </c>
      <c r="I12" s="406">
        <v>14570416</v>
      </c>
      <c r="J12" s="406">
        <v>-85663</v>
      </c>
      <c r="K12" s="406">
        <v>112311699</v>
      </c>
      <c r="L12" s="453"/>
      <c r="M12" s="405">
        <v>62888224</v>
      </c>
      <c r="N12" s="406">
        <v>45603484</v>
      </c>
      <c r="O12" s="406">
        <v>37640850</v>
      </c>
      <c r="P12" s="406">
        <v>146132558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106603828</v>
      </c>
      <c r="I15" s="409">
        <v>17733162</v>
      </c>
      <c r="J15" s="401">
        <v>-150063</v>
      </c>
      <c r="K15" s="401">
        <v>124186927</v>
      </c>
      <c r="L15" s="402">
        <v>0</v>
      </c>
      <c r="M15" s="408">
        <v>65958941</v>
      </c>
      <c r="N15" s="409">
        <v>48780896</v>
      </c>
      <c r="O15" s="401">
        <v>42461171</v>
      </c>
      <c r="P15" s="401">
        <v>157201008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v>390899</v>
      </c>
      <c r="I16" s="404">
        <v>718215</v>
      </c>
      <c r="J16" s="406">
        <v>-3785</v>
      </c>
      <c r="K16" s="406">
        <v>1105329</v>
      </c>
      <c r="L16" s="407">
        <v>0</v>
      </c>
      <c r="M16" s="403">
        <v>231442</v>
      </c>
      <c r="N16" s="404">
        <v>1955406</v>
      </c>
      <c r="O16" s="406">
        <v>2220207</v>
      </c>
      <c r="P16" s="406">
        <v>4407055</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106212929</v>
      </c>
      <c r="I17" s="406">
        <v>17014947</v>
      </c>
      <c r="J17" s="406">
        <v>-146278</v>
      </c>
      <c r="K17" s="406">
        <v>123081598</v>
      </c>
      <c r="L17" s="456"/>
      <c r="M17" s="405">
        <v>65727499</v>
      </c>
      <c r="N17" s="406">
        <v>46825490</v>
      </c>
      <c r="O17" s="406">
        <v>40240964</v>
      </c>
      <c r="P17" s="406">
        <v>152793953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22362</v>
      </c>
      <c r="I38" s="411">
        <v>3739</v>
      </c>
      <c r="J38" s="438">
        <v>0</v>
      </c>
      <c r="K38" s="438">
        <v>26101</v>
      </c>
      <c r="L38" s="454"/>
      <c r="M38" s="410">
        <v>14976</v>
      </c>
      <c r="N38" s="411">
        <v>10527</v>
      </c>
      <c r="O38" s="438">
        <v>8530.3333333333339</v>
      </c>
      <c r="P38" s="438">
        <v>34033.333333333336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1.5823839999999999E-2</v>
      </c>
      <c r="L39" s="467"/>
      <c r="M39" s="465"/>
      <c r="N39" s="466"/>
      <c r="O39" s="466"/>
      <c r="P39" s="445">
        <v>1.4554666666666667E-2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v>2210</v>
      </c>
      <c r="L40" s="453"/>
      <c r="M40" s="449"/>
      <c r="N40" s="447"/>
      <c r="O40" s="447"/>
      <c r="P40" s="404">
        <v>3145</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1.2254039999999999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1.5823839999999999E-2</v>
      </c>
      <c r="L42" s="453"/>
      <c r="M42" s="449"/>
      <c r="N42" s="447"/>
      <c r="O42" s="447"/>
      <c r="P42" s="442">
        <v>1.7835346751999999E-2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0.92104555369149077</v>
      </c>
      <c r="I45" s="442">
        <v>0.85633037822568592</v>
      </c>
      <c r="J45" s="442" t="s">
        <v>506</v>
      </c>
      <c r="K45" s="442">
        <v>0.91249789428310801</v>
      </c>
      <c r="L45" s="453"/>
      <c r="M45" s="444">
        <v>0.95680232713555702</v>
      </c>
      <c r="N45" s="442">
        <v>0.97390297464052167</v>
      </c>
      <c r="O45" s="442">
        <v>0.93538638885489922</v>
      </c>
      <c r="P45" s="442">
        <v>0.95640275764054616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1.5823839999999999E-2</v>
      </c>
      <c r="L47" s="453"/>
      <c r="M47" s="449"/>
      <c r="N47" s="447"/>
      <c r="O47" s="447"/>
      <c r="P47" s="442">
        <v>1.7835346751999999E-2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0.92800000000000005</v>
      </c>
      <c r="L48" s="453"/>
      <c r="M48" s="449"/>
      <c r="N48" s="447"/>
      <c r="O48" s="447"/>
      <c r="P48" s="442">
        <v>0.97399999999999998</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v>0.92800000000000005</v>
      </c>
      <c r="L51" s="453"/>
      <c r="M51" s="450"/>
      <c r="N51" s="448"/>
      <c r="O51" s="448"/>
      <c r="P51" s="442">
        <v>0.97399999999999998</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0</v>
      </c>
      <c r="L52" s="453"/>
      <c r="M52" s="449"/>
      <c r="N52" s="447"/>
      <c r="O52" s="447"/>
      <c r="P52" s="406">
        <v>40240964</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0</v>
      </c>
      <c r="I56" s="447"/>
      <c r="J56" s="447"/>
      <c r="K56" s="447"/>
      <c r="L56" s="453"/>
      <c r="M56" s="403">
        <v>0</v>
      </c>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0</v>
      </c>
      <c r="I57" s="447"/>
      <c r="J57" s="447"/>
      <c r="K57" s="447"/>
      <c r="L57" s="453"/>
      <c r="M57" s="403">
        <v>0</v>
      </c>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4007</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489"/>
      <c r="D23" s="490"/>
      <c r="E23" s="490"/>
      <c r="F23" s="490"/>
      <c r="G23" s="490"/>
      <c r="H23" s="490"/>
      <c r="I23" s="490"/>
      <c r="J23" s="490"/>
      <c r="K23" s="491"/>
    </row>
    <row r="24" spans="2:12" s="11" customFormat="1" ht="100.15" customHeight="1" x14ac:dyDescent="0.2">
      <c r="B24" s="96" t="s">
        <v>213</v>
      </c>
      <c r="C24" s="492"/>
      <c r="D24" s="493"/>
      <c r="E24" s="493"/>
      <c r="F24" s="493"/>
      <c r="G24" s="493"/>
      <c r="H24" s="493"/>
      <c r="I24" s="493"/>
      <c r="J24" s="493"/>
      <c r="K24" s="494"/>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6" t="s">
        <v>507</v>
      </c>
      <c r="C5" s="119"/>
      <c r="D5" s="142" t="s">
        <v>513</v>
      </c>
      <c r="E5" s="13"/>
    </row>
    <row r="6" spans="1:5" ht="35.25" customHeight="1" x14ac:dyDescent="0.2">
      <c r="B6" s="6" t="s">
        <v>508</v>
      </c>
      <c r="C6" s="119"/>
      <c r="D6" s="143" t="s">
        <v>514</v>
      </c>
      <c r="E6" s="13"/>
    </row>
    <row r="7" spans="1:5" ht="35.25" customHeight="1" x14ac:dyDescent="0.2">
      <c r="B7" s="6" t="s">
        <v>509</v>
      </c>
      <c r="C7" s="119"/>
      <c r="D7" s="143" t="s">
        <v>515</v>
      </c>
      <c r="E7" s="13"/>
    </row>
    <row r="8" spans="1:5" ht="35.25" customHeight="1" x14ac:dyDescent="0.2">
      <c r="B8" s="6" t="s">
        <v>510</v>
      </c>
      <c r="C8" s="119"/>
      <c r="D8" s="143" t="s">
        <v>516</v>
      </c>
      <c r="E8" s="13"/>
    </row>
    <row r="9" spans="1:5" ht="35.25" customHeight="1" x14ac:dyDescent="0.2">
      <c r="B9" s="6" t="s">
        <v>511</v>
      </c>
      <c r="C9" s="119"/>
      <c r="D9" s="143" t="s">
        <v>517</v>
      </c>
      <c r="E9" s="13"/>
    </row>
    <row r="10" spans="1:5" ht="35.25" customHeight="1" x14ac:dyDescent="0.2">
      <c r="B10" s="6" t="s">
        <v>512</v>
      </c>
      <c r="C10" s="119"/>
      <c r="D10" s="143" t="s">
        <v>518</v>
      </c>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6" t="s">
        <v>519</v>
      </c>
      <c r="C27" s="119"/>
      <c r="D27" s="144" t="s">
        <v>522</v>
      </c>
      <c r="E27" s="13"/>
    </row>
    <row r="28" spans="2:5" ht="35.25" customHeight="1" x14ac:dyDescent="0.2">
      <c r="B28" s="140" t="s">
        <v>520</v>
      </c>
      <c r="C28" s="119"/>
      <c r="D28" s="143" t="s">
        <v>523</v>
      </c>
      <c r="E28" s="13"/>
    </row>
    <row r="29" spans="2:5" ht="35.25" customHeight="1" x14ac:dyDescent="0.2">
      <c r="B29" s="140" t="s">
        <v>521</v>
      </c>
      <c r="C29" s="119"/>
      <c r="D29" s="143" t="s">
        <v>524</v>
      </c>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5" t="s">
        <v>525</v>
      </c>
      <c r="C34" s="119"/>
      <c r="D34" s="143" t="s">
        <v>526</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5" t="s">
        <v>527</v>
      </c>
      <c r="C48" s="119"/>
      <c r="D48" s="143" t="s">
        <v>531</v>
      </c>
      <c r="E48" s="13"/>
    </row>
    <row r="49" spans="2:5" ht="35.25" customHeight="1" x14ac:dyDescent="0.2">
      <c r="B49" s="6" t="s">
        <v>528</v>
      </c>
      <c r="C49" s="119"/>
      <c r="D49" s="143" t="s">
        <v>531</v>
      </c>
      <c r="E49" s="13"/>
    </row>
    <row r="50" spans="2:5" ht="35.25" customHeight="1" x14ac:dyDescent="0.2">
      <c r="B50" s="140" t="s">
        <v>529</v>
      </c>
      <c r="C50" s="119"/>
      <c r="D50" s="143" t="s">
        <v>532</v>
      </c>
      <c r="E50" s="13"/>
    </row>
    <row r="51" spans="2:5" ht="35.25" customHeight="1" x14ac:dyDescent="0.2">
      <c r="B51" s="140" t="s">
        <v>530</v>
      </c>
      <c r="C51" s="119"/>
      <c r="D51" s="143" t="s">
        <v>533</v>
      </c>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4" t="s">
        <v>534</v>
      </c>
      <c r="C56" s="3" t="s">
        <v>135</v>
      </c>
      <c r="D56" s="143" t="s">
        <v>585</v>
      </c>
      <c r="E56" s="13"/>
    </row>
    <row r="57" spans="2:5" ht="35.25" customHeight="1" x14ac:dyDescent="0.2">
      <c r="B57" s="4" t="s">
        <v>535</v>
      </c>
      <c r="C57" s="3" t="s">
        <v>135</v>
      </c>
      <c r="D57" s="143" t="s">
        <v>536</v>
      </c>
      <c r="E57" s="13"/>
    </row>
    <row r="58" spans="2:5" ht="35.25" customHeight="1" x14ac:dyDescent="0.2">
      <c r="B58" s="4" t="s">
        <v>537</v>
      </c>
      <c r="C58" s="3" t="s">
        <v>135</v>
      </c>
      <c r="D58" s="143" t="s">
        <v>538</v>
      </c>
      <c r="E58" s="13"/>
    </row>
    <row r="59" spans="2:5" ht="35.25" customHeight="1" x14ac:dyDescent="0.2">
      <c r="B59" s="4" t="s">
        <v>539</v>
      </c>
      <c r="C59" s="3" t="s">
        <v>135</v>
      </c>
      <c r="D59" s="143" t="s">
        <v>540</v>
      </c>
      <c r="E59" s="13"/>
    </row>
    <row r="60" spans="2:5" ht="35.25" customHeight="1" x14ac:dyDescent="0.2">
      <c r="B60" s="4" t="s">
        <v>541</v>
      </c>
      <c r="C60" s="3" t="s">
        <v>135</v>
      </c>
      <c r="D60" s="143" t="s">
        <v>542</v>
      </c>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4" t="s">
        <v>543</v>
      </c>
      <c r="C67" s="121" t="s">
        <v>135</v>
      </c>
      <c r="D67" s="143" t="s">
        <v>544</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4" t="s">
        <v>545</v>
      </c>
      <c r="C78" s="2" t="s">
        <v>135</v>
      </c>
      <c r="D78" s="143" t="s">
        <v>546</v>
      </c>
      <c r="E78" s="13"/>
    </row>
    <row r="79" spans="2:5" ht="35.25" customHeight="1" x14ac:dyDescent="0.2">
      <c r="B79" s="4" t="s">
        <v>547</v>
      </c>
      <c r="C79" s="2" t="s">
        <v>135</v>
      </c>
      <c r="D79" s="143" t="s">
        <v>548</v>
      </c>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549</v>
      </c>
      <c r="C89" s="121" t="s">
        <v>135</v>
      </c>
      <c r="D89" s="143" t="s">
        <v>550</v>
      </c>
      <c r="E89" s="13"/>
    </row>
    <row r="90" spans="2:5" ht="35.25" customHeight="1" x14ac:dyDescent="0.2">
      <c r="B90" s="140" t="s">
        <v>551</v>
      </c>
      <c r="C90" s="121" t="s">
        <v>135</v>
      </c>
      <c r="D90" s="143" t="s">
        <v>552</v>
      </c>
      <c r="E90" s="13"/>
    </row>
    <row r="91" spans="2:5" ht="35.25" customHeight="1" x14ac:dyDescent="0.2">
      <c r="B91" s="140" t="s">
        <v>553</v>
      </c>
      <c r="C91" s="121" t="s">
        <v>135</v>
      </c>
      <c r="D91" s="143" t="s">
        <v>554</v>
      </c>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4" t="s">
        <v>555</v>
      </c>
      <c r="C100" s="2" t="s">
        <v>135</v>
      </c>
      <c r="D100" s="143" t="s">
        <v>556</v>
      </c>
      <c r="E100" s="13"/>
    </row>
    <row r="101" spans="2:5" ht="35.25" customHeight="1" x14ac:dyDescent="0.2">
      <c r="B101" s="4" t="s">
        <v>557</v>
      </c>
      <c r="C101" s="2" t="s">
        <v>135</v>
      </c>
      <c r="D101" s="143" t="s">
        <v>558</v>
      </c>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6" t="s">
        <v>559</v>
      </c>
      <c r="C111" s="3" t="s">
        <v>135</v>
      </c>
      <c r="D111" s="143" t="s">
        <v>560</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4" t="s">
        <v>561</v>
      </c>
      <c r="C123" s="119"/>
      <c r="D123" s="143" t="s">
        <v>564</v>
      </c>
      <c r="E123" s="13"/>
    </row>
    <row r="124" spans="2:5" s="11" customFormat="1" ht="35.25" customHeight="1" x14ac:dyDescent="0.2">
      <c r="B124" s="4" t="s">
        <v>562</v>
      </c>
      <c r="C124" s="119"/>
      <c r="D124" s="143" t="s">
        <v>565</v>
      </c>
      <c r="E124" s="33"/>
    </row>
    <row r="125" spans="2:5" s="11" customFormat="1" ht="35.25" customHeight="1" x14ac:dyDescent="0.2">
      <c r="B125" s="4" t="s">
        <v>563</v>
      </c>
      <c r="C125" s="119"/>
      <c r="D125" s="143" t="s">
        <v>566</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4" t="s">
        <v>567</v>
      </c>
      <c r="C134" s="119"/>
      <c r="D134" s="143" t="s">
        <v>572</v>
      </c>
      <c r="E134" s="33"/>
    </row>
    <row r="135" spans="2:5" s="11" customFormat="1" ht="35.25" customHeight="1" x14ac:dyDescent="0.2">
      <c r="B135" s="4" t="s">
        <v>568</v>
      </c>
      <c r="C135" s="119"/>
      <c r="D135" s="143" t="s">
        <v>573</v>
      </c>
      <c r="E135" s="33"/>
    </row>
    <row r="136" spans="2:5" s="11" customFormat="1" ht="35.25" customHeight="1" x14ac:dyDescent="0.2">
      <c r="B136" s="4" t="s">
        <v>569</v>
      </c>
      <c r="C136" s="119"/>
      <c r="D136" s="143" t="s">
        <v>574</v>
      </c>
      <c r="E136" s="33"/>
    </row>
    <row r="137" spans="2:5" s="11" customFormat="1" ht="35.25" customHeight="1" x14ac:dyDescent="0.2">
      <c r="B137" s="4" t="s">
        <v>570</v>
      </c>
      <c r="C137" s="119"/>
      <c r="D137" s="143" t="s">
        <v>575</v>
      </c>
      <c r="E137" s="33"/>
    </row>
    <row r="138" spans="2:5" s="11" customFormat="1" ht="35.25" customHeight="1" x14ac:dyDescent="0.2">
      <c r="B138" s="4" t="s">
        <v>571</v>
      </c>
      <c r="C138" s="119"/>
      <c r="D138" s="143" t="s">
        <v>576</v>
      </c>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4" t="s">
        <v>577</v>
      </c>
      <c r="C145" s="119"/>
      <c r="D145" s="143" t="s">
        <v>578</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4" t="s">
        <v>579</v>
      </c>
      <c r="C156" s="119"/>
      <c r="D156" s="143" t="s">
        <v>580</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4" t="s">
        <v>581</v>
      </c>
      <c r="C178" s="119"/>
      <c r="D178" s="143" t="s">
        <v>582</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 t="s">
        <v>583</v>
      </c>
      <c r="C200" s="119"/>
      <c r="D200" s="143" t="s">
        <v>584</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2016-08-01T20:23:50Z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