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0" i="1"/>
  <c r="B19"/>
  <c r="B17"/>
  <c r="B15"/>
  <c r="B13"/>
  <c r="B12"/>
  <c r="B14" s="1"/>
  <c r="B16" s="1"/>
  <c r="B18" s="1"/>
  <c r="B11"/>
</calcChain>
</file>

<file path=xl/sharedStrings.xml><?xml version="1.0" encoding="utf-8"?>
<sst xmlns="http://schemas.openxmlformats.org/spreadsheetml/2006/main" count="18" uniqueCount="18">
  <si>
    <t>DR0</t>
    <phoneticPr fontId="1" type="noConversion"/>
  </si>
  <si>
    <t>DR1</t>
    <phoneticPr fontId="1" type="noConversion"/>
  </si>
  <si>
    <t>DR2</t>
    <phoneticPr fontId="1" type="noConversion"/>
  </si>
  <si>
    <t>DR3</t>
    <phoneticPr fontId="1" type="noConversion"/>
  </si>
  <si>
    <t>DR4</t>
    <phoneticPr fontId="1" type="noConversion"/>
  </si>
  <si>
    <t>DR5</t>
    <phoneticPr fontId="1" type="noConversion"/>
  </si>
  <si>
    <t>DR6</t>
    <phoneticPr fontId="1" type="noConversion"/>
  </si>
  <si>
    <t>DR7</t>
    <phoneticPr fontId="1" type="noConversion"/>
  </si>
  <si>
    <t>DR10</t>
    <phoneticPr fontId="1" type="noConversion"/>
  </si>
  <si>
    <t>DR11</t>
    <phoneticPr fontId="1" type="noConversion"/>
  </si>
  <si>
    <t>DR12</t>
    <phoneticPr fontId="1" type="noConversion"/>
  </si>
  <si>
    <t>DR13</t>
    <phoneticPr fontId="1" type="noConversion"/>
  </si>
  <si>
    <t>DR14</t>
    <phoneticPr fontId="1" type="noConversion"/>
  </si>
  <si>
    <t>DR15</t>
    <phoneticPr fontId="1" type="noConversion"/>
  </si>
  <si>
    <t>DR16</t>
    <phoneticPr fontId="1" type="noConversion"/>
  </si>
  <si>
    <t>DR17</t>
    <phoneticPr fontId="1" type="noConversion"/>
  </si>
  <si>
    <t>DR18</t>
    <phoneticPr fontId="1" type="noConversion"/>
  </si>
  <si>
    <t>DR19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</si>
</sst>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9</xdr:col>
      <xdr:colOff>676275</xdr:colOff>
      <xdr:row>15</xdr:row>
      <xdr:rowOff>9885</xdr:rowOff>
    </xdr:to>
    <xdr:pic>
      <xdr:nvPicPr>
        <xdr:cNvPr id="7" name="图片 6" descr="1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0"/>
          <a:ext cx="5457825" cy="258163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14</xdr:row>
      <xdr:rowOff>140475</xdr:rowOff>
    </xdr:from>
    <xdr:to>
      <xdr:col>10</xdr:col>
      <xdr:colOff>1</xdr:colOff>
      <xdr:row>28</xdr:row>
      <xdr:rowOff>16968</xdr:rowOff>
    </xdr:to>
    <xdr:pic>
      <xdr:nvPicPr>
        <xdr:cNvPr id="8" name="图片 7" descr="2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1" y="2540775"/>
          <a:ext cx="5467350" cy="2276793"/>
        </a:xfrm>
        <a:prstGeom prst="rect">
          <a:avLst/>
        </a:prstGeom>
      </xdr:spPr>
    </xdr:pic>
    <xdr:clientData/>
  </xdr:twoCellAnchor>
  <xdr:twoCellAnchor editAs="oneCell">
    <xdr:from>
      <xdr:col>9</xdr:col>
      <xdr:colOff>661950</xdr:colOff>
      <xdr:row>0</xdr:row>
      <xdr:rowOff>4725</xdr:rowOff>
    </xdr:from>
    <xdr:to>
      <xdr:col>14</xdr:col>
      <xdr:colOff>424271</xdr:colOff>
      <xdr:row>15</xdr:row>
      <xdr:rowOff>167032</xdr:rowOff>
    </xdr:to>
    <xdr:pic>
      <xdr:nvPicPr>
        <xdr:cNvPr id="9" name="图片 8" descr="3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4150" y="4725"/>
          <a:ext cx="3191321" cy="273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B18" sqref="B18"/>
    </sheetView>
  </sheetViews>
  <sheetFormatPr defaultRowHeight="13.5"/>
  <sheetData>
    <row r="1" spans="1:2">
      <c r="A1" t="s">
        <v>0</v>
      </c>
      <c r="B1">
        <v>2</v>
      </c>
    </row>
    <row r="2" spans="1:2">
      <c r="A2" t="s">
        <v>1</v>
      </c>
      <c r="B2">
        <v>45.92</v>
      </c>
    </row>
    <row r="3" spans="1:2">
      <c r="A3" t="s">
        <v>2</v>
      </c>
      <c r="B3">
        <v>14.1</v>
      </c>
    </row>
    <row r="4" spans="1:2">
      <c r="A4" t="s">
        <v>3</v>
      </c>
      <c r="B4">
        <v>10.0518</v>
      </c>
    </row>
    <row r="5" spans="1:2">
      <c r="A5" t="s">
        <v>4</v>
      </c>
      <c r="B5">
        <v>0</v>
      </c>
    </row>
    <row r="6" spans="1:2">
      <c r="A6" t="s">
        <v>5</v>
      </c>
      <c r="B6">
        <v>0.44732788728614598</v>
      </c>
    </row>
    <row r="7" spans="1:2">
      <c r="A7" t="s">
        <v>6</v>
      </c>
      <c r="B7">
        <v>2</v>
      </c>
    </row>
    <row r="8" spans="1:2">
      <c r="A8" t="s">
        <v>7</v>
      </c>
      <c r="B8">
        <v>0.512603201310734</v>
      </c>
    </row>
    <row r="11" spans="1:2">
      <c r="A11" t="s">
        <v>8</v>
      </c>
      <c r="B11">
        <f>B3/2</f>
        <v>7.05</v>
      </c>
    </row>
    <row r="12" spans="1:2">
      <c r="A12" t="s">
        <v>9</v>
      </c>
      <c r="B12">
        <f>B11+(B1+B5)*COS(B6)</f>
        <v>8.8532123264503486</v>
      </c>
    </row>
    <row r="13" spans="1:2">
      <c r="A13" t="s">
        <v>10</v>
      </c>
      <c r="B13">
        <f>-(B1+B5)*(1-SIN(B6))</f>
        <v>-1.1348842240847064</v>
      </c>
    </row>
    <row r="14" spans="1:2">
      <c r="A14" t="s">
        <v>11</v>
      </c>
      <c r="B14">
        <f>B12+(B4-(B5+B7)*(1-SIN(B6)))*TAN(B6)</f>
        <v>13.131224625444407</v>
      </c>
    </row>
    <row r="15" spans="1:2">
      <c r="A15" t="s">
        <v>12</v>
      </c>
      <c r="B15">
        <f>(B7-B1)*(1-SIN(B6))-B4</f>
        <v>-10.0518</v>
      </c>
    </row>
    <row r="16" spans="1:2">
      <c r="A16" t="s">
        <v>13</v>
      </c>
      <c r="B16">
        <f>B14+(B7-B1)*COS(B6)</f>
        <v>13.131224625444407</v>
      </c>
    </row>
    <row r="17" spans="1:2">
      <c r="A17" t="s">
        <v>14</v>
      </c>
      <c r="B17">
        <f>-B4</f>
        <v>-10.0518</v>
      </c>
    </row>
    <row r="18" spans="1:2">
      <c r="A18" t="s">
        <v>15</v>
      </c>
      <c r="B18">
        <f>B16+B1*TAN(B8/2)</f>
        <v>13.6553552062178</v>
      </c>
    </row>
    <row r="19" spans="1:2">
      <c r="A19" t="s">
        <v>16</v>
      </c>
      <c r="B19">
        <f>B2/2+2</f>
        <v>24.96</v>
      </c>
    </row>
    <row r="20" spans="1:2">
      <c r="A20" t="s">
        <v>17</v>
      </c>
      <c r="B20">
        <f>-B4-(B19-B18)*TAN(B8)</f>
        <v>-16.413843866793943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2018-07-20T02:43:54Z</dcterms:modified>
</cp:coreProperties>
</file>