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_nicholas/github/oz-covid-budget-comparison/data/"/>
    </mc:Choice>
  </mc:AlternateContent>
  <xr:revisionPtr revIDLastSave="0" documentId="13_ncr:1_{0B64E09F-49F5-BE4B-A8E1-A88CFCEC4B4F}" xr6:coauthVersionLast="36" xr6:coauthVersionMax="36" xr10:uidLastSave="{00000000-0000-0000-0000-000000000000}"/>
  <bookViews>
    <workbookView xWindow="60" yWindow="460" windowWidth="18080" windowHeight="21620" xr2:uid="{031A90F9-3940-2B44-9E56-8346F2119D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<sst xmlns="http://schemas.openxmlformats.org/spreadsheetml/2006/main" count="387" uniqueCount="147">
  <si>
    <t>Melbourne intermodal terminal</t>
  </si>
  <si>
    <t>orth-South Corridor – Darlington to Anzac Highway in South Australia</t>
  </si>
  <si>
    <t>Vic</t>
  </si>
  <si>
    <t>SA</t>
  </si>
  <si>
    <t>Great Western Highway upgrade – Katoomba to Lithgow</t>
  </si>
  <si>
    <t>NSW</t>
  </si>
  <si>
    <t>Bruce Highway</t>
  </si>
  <si>
    <t>QLD</t>
  </si>
  <si>
    <t>Pakenham roads upgrade</t>
  </si>
  <si>
    <t>Metronet to support grade separations and the elevation of stations</t>
  </si>
  <si>
    <t>WA</t>
  </si>
  <si>
    <t>Truro Bypass</t>
  </si>
  <si>
    <t>State</t>
  </si>
  <si>
    <t>Northern Territory national highway network</t>
  </si>
  <si>
    <t>NT</t>
  </si>
  <si>
    <t>Canberra light rail – stage 2A</t>
  </si>
  <si>
    <t>ACT</t>
  </si>
  <si>
    <t>Tas</t>
  </si>
  <si>
    <t>https://investment.infrastructure.gov.au/files/budget-2021-22/act-canberra-light-rail-stage-2a.pdf</t>
  </si>
  <si>
    <t>AUD 000,000's</t>
  </si>
  <si>
    <t>William Hovell Drive Duplication</t>
  </si>
  <si>
    <t>https://investment.infrastructure.gov.au/files/budget-2021-22/act-william-hovell-drive-duplication.pdf</t>
  </si>
  <si>
    <t>Beltana Road Improvements</t>
  </si>
  <si>
    <t>https://investment.infrastructure.gov.au/files/budget-2021-22/act-beltana-road-improvements.pdf</t>
  </si>
  <si>
    <t>https://investment.infrastructure.gov.au/files/budget-2021-22/nsw-great-western-highway-upgrade-katoomba-to-lithgow-construction-of-east-and-west-sections.pdf</t>
  </si>
  <si>
    <t>M5 Motorway – Moorebank Avenue – Hume Highway Intersection Upgrade</t>
  </si>
  <si>
    <t>https://investment.infrastructure.gov.au/files/budget-2021-22/nsw-m5-motorway-upgrade-moorebank-avenue-hume-highway-intersection-upgrade.pdf</t>
  </si>
  <si>
    <t>Manns Road – Intersection Upgrades at Narara Creek Road and</t>
  </si>
  <si>
    <t>https://investment.infrastructure.gov.au/files/budget-2021-22/nsw-manns-road-intersection-upgrades-at-narara-creek-road-and-stockyard-place.pdf</t>
  </si>
  <si>
    <t>Mount Ousley Interchange</t>
  </si>
  <si>
    <t>https://investment.infrastructure.gov.au/files/budget-2021-22/nsw-mount-ousley-interchange.pdf</t>
  </si>
  <si>
    <t>Pacific Highway - Harrington Road Intersection Upgrade, Coopernook</t>
  </si>
  <si>
    <t>https://investment.infrastructure.gov.au/files/budget-2021-22/nsw-pacific-highway-harrington-road-intersection-upgrade-coopernook.pdf</t>
  </si>
  <si>
    <t>Princes Highway Corridor (NSW) – Jervis Bay Road Intersection</t>
  </si>
  <si>
    <t>https://investment.infrastructure.gov.au/files/budget-2021-22/nsw-princes-highway-corridor-nsw-jervis-bay-road-intersection.pdf</t>
  </si>
  <si>
    <t>Princes Highway Corridor (NSW) – Jervis Bay Road to Sussex Inlet Road – Stage 1</t>
  </si>
  <si>
    <t>https://investment.infrastructure.gov.au/files/budget-2021-22/nsw-princes-highway-corridor-nsw-jervis-bay-road-to-sussex-inlet-road-stage-1.pdf</t>
  </si>
  <si>
    <t>Stacey Street Bankstown – Planning</t>
  </si>
  <si>
    <t>https://investment.infrastructure.gov.au/files/budget-2021-22/nsw-stacey-street-bankstown-planning.pdf</t>
  </si>
  <si>
    <t>https://investment.infrastructure.gov.au/files/budget-2021-22/nt-northern-territory-national-network-highway-upgrades-phase-2.pdf</t>
  </si>
  <si>
    <t>Northern Territory Gas Industry Roads Upgrades</t>
  </si>
  <si>
    <t>https://investment.infrastructure.gov.au/files/budget-2021-22/nt-northern-territory-gas-industry-roads-upgrades.pdf</t>
  </si>
  <si>
    <t>Source(s)</t>
  </si>
  <si>
    <t>Beerburrum to Nambour Duplication Study</t>
  </si>
  <si>
    <t>https://investment.infrastructure.gov.au/files/budget-2021-22/qld-beerburrum-to-nambour-duplication-study.pdf</t>
  </si>
  <si>
    <t>https://investment.infrastructure.gov.au/files/budget-2021-22/qld-bruce-highway-additional-funding.pdf</t>
  </si>
  <si>
    <t>Caboolture–Bribie Island Road (Hickey Road – King John Creek) Upgrade</t>
  </si>
  <si>
    <t>https://investment.infrastructure.gov.au/files/budget-2021-22/qld-caboolture-bribie-island-road-hickey-rd-king-john-creek-upgrade.pdf</t>
  </si>
  <si>
    <t>Cairns Western Arterial Road Duplication</t>
  </si>
  <si>
    <t>https://investment.infrastructure.gov.au/files/budget-2021-22/qld-cairns-western-arterial-road-duplication.pdf</t>
  </si>
  <si>
    <t>Gold Coast Rail Line Capacity Improvement (Kuraby to Beenleigh) – Preconstruction</t>
  </si>
  <si>
    <t>https://investment.infrastructure.gov.au/files/budget-2021-22/qld-gold-coast-rail-line-capacity-improvement-kuraby-to-beenleigh-preconstruction.pdf</t>
  </si>
  <si>
    <t>Inland Freight Route (Mungindi to Charters Towers) Upgrades</t>
  </si>
  <si>
    <t>https://investment.infrastructure.gov.au/files/budget-2021-22/qld-inland-freight-route-mungindi-to-charters-towers-upgrades.pdf</t>
  </si>
  <si>
    <t>Maryborough-Hervey Bay Road and Pialba-Burrum Heads Road Intersection Upgrade</t>
  </si>
  <si>
    <t>https://investment.infrastructure.gov.au/files/budget-2021-22/qld-maryborough-hervey-bay-road-and-pialba-burrum-heads-road-intersection-upgrade.pdf</t>
  </si>
  <si>
    <t>Mooloolah River Interchange Upgrade (Packages 1 and 2)</t>
  </si>
  <si>
    <t>https://investment.infrastructure.gov.au/files/budget-2021-22/qld-mooloolah-river-interchange-upgrade-packages-1-and-2.pdf</t>
  </si>
  <si>
    <t>Nicklin Way – Third Avenue Connection, Caloundra</t>
  </si>
  <si>
    <t>https://investment.infrastructure.gov.au/files/budget-2021-22/qld-nicklin-way-third-avenue-connection-caloundra.pdf</t>
  </si>
  <si>
    <t>Warrego Highway – Mt Crosby Road Interchange</t>
  </si>
  <si>
    <t>https://investment.infrastructure.gov.au/files/budget-2021-22/qld-warrego-highway-mt-crosby-road-interchange.pdf</t>
  </si>
  <si>
    <t>Augusta Highway Duplication Stage 2</t>
  </si>
  <si>
    <t>https://investment.infrastructure.gov.au/files/budget-2021-22/sa-augusta-highway-duplication-stage-2.pdf</t>
  </si>
  <si>
    <t>Eyre Highway Widening and Upgrade Planning Study</t>
  </si>
  <si>
    <t>https://investment.infrastructure.gov.au/files/budget-2021-22/sa-eyre-highway-widening-and-upgrade-planning-study.pdf</t>
  </si>
  <si>
    <t>Greater Adelaide Freight Bypass Planning Study</t>
  </si>
  <si>
    <t>https://investment.infrastructure.gov.au/files/budget-2021-22/sa-greater-adelaide-freight-bypass-planning-study.pdf</t>
  </si>
  <si>
    <t>Heysen Tunnel Refit and Upgrade – Stage 2</t>
  </si>
  <si>
    <t>https://investment.infrastructure.gov.au/files/budget-2021-22/sa-heysen-tunnel-refit-and-upgrade-stage-2.pdf</t>
  </si>
  <si>
    <t>Kangaroo Island Road Safety and Bushfire Resilience Package</t>
  </si>
  <si>
    <t>https://investment.infrastructure.gov.au/files/budget-2021-22/sa-kangaroo-island-road-safety-and-bushfire-resilience-package.pdf</t>
  </si>
  <si>
    <t>Marion Road and Sir Donald Bradman Drive Intersection Upgrade</t>
  </si>
  <si>
    <t>https://investment.infrastructure.gov.au/files/budget-2021-22/sa-marion-road-and-sir-donald-bradman-drive-intersection-upgrade.pdf</t>
  </si>
  <si>
    <t>Murray Bridge to South East Links Planning Study</t>
  </si>
  <si>
    <t>https://investment.infrastructure.gov.au/files/budget-2021-22/sa-murray-bridge-to-south-east-links-planning-study.pdf</t>
  </si>
  <si>
    <t>North East Road and Nottage Terrace Intersection Upgrade</t>
  </si>
  <si>
    <t>https://investment.infrastructure.gov.au/files/budget-2021-22/sa-north-east-road-and-nottage-terrace-intersection-upgrade.pdf</t>
  </si>
  <si>
    <t>https://investment.infrastructure.gov.au/files/budget-2021-22/sa-north-south-corridor-darlington-to-anzac-highway.pdf</t>
  </si>
  <si>
    <t>https://investment.infrastructure.gov.au/files/budget-2021-22/sa-truro-bypass.pdf</t>
  </si>
  <si>
    <t>Algona Road Grade Separated Interchange and Duplication of the Kingston Bypass</t>
  </si>
  <si>
    <t>https://investment.infrastructure.gov.au/files/budget-2021-22/tas-algona-road-grade-separated-interchange-and-duplication-of-the-kingston-bypass.pdf</t>
  </si>
  <si>
    <t>Huon Link Road</t>
  </si>
  <si>
    <t>https://investment.infrastructure.gov.au/files/budget-2021-22/tas-huon-link-road.pdf</t>
  </si>
  <si>
    <t>Midland Highway Upgrade - Campbell Town North (Campbell Town to Epping Forest)</t>
  </si>
  <si>
    <t>https://investment.infrastructure.gov.au/files/budget-2021-22/tas-midland-highway-upgrade--campbell-town-north-campbell-town-to-epping-forest.pdf</t>
  </si>
  <si>
    <t>Midland Highway Upgrade – Oatlands (Jericho to South of York Plains)</t>
  </si>
  <si>
    <t>https://investment.infrastructure.gov.au/files/budget-2021-22/tas-midland-highway-upgrade-oatlands-jericho-to-south-of-york-plains.pdf</t>
  </si>
  <si>
    <t>Midland Highway Upgrade - Ross (Mona Vale Road to Campbell Town)</t>
  </si>
  <si>
    <t>https://investment.infrastructure.gov.au/files/budget-2021-22/tas-midland-highway-upgrade-ross-mona-vale-road-to-campbell-town.pdf</t>
  </si>
  <si>
    <t>Tasmanian Roads Package - Bass Highway Safety and Freight Efficiency Upgrades Package - Future Priorities</t>
  </si>
  <si>
    <t>https://investment.infrastructure.gov.au/files/budget-2021-22/tas-tasmanian-roads-package-bass-highway-safety-and-freight-efficiency-upgrades-package.pdf</t>
  </si>
  <si>
    <t>Rokeby Road – South Arm Road Upgrades</t>
  </si>
  <si>
    <t>https://investment.infrastructure.gov.au/files/budget-2021-22/tas-rokeby-road-south-arm-road-upgrades.pdf</t>
  </si>
  <si>
    <t>https://investment.infrastructure.gov.au/files/budget-2021-22/vic-pakenham-roads-upgrade.pdf</t>
  </si>
  <si>
    <t>https://investment.infrastructure.gov.au/files/budget-2021-22/vic-melbourne-intermodal-terminal-planning-and-delivery.pdf</t>
  </si>
  <si>
    <t>https://investment.infrastructure.gov.au/files/budget-2021-22/wa-metronet-hamilton-street-wharf-street.pdf</t>
  </si>
  <si>
    <t>Dairy Supply Chain Road Upgrades</t>
  </si>
  <si>
    <t>https://investment.infrastructure.gov.au/files/budget-2021-22/vic-dairy-supply-chain-road-upgrades.pdf</t>
  </si>
  <si>
    <t>Mallacoota-Genoa Road Upgrade</t>
  </si>
  <si>
    <t>https://investment.infrastructure.gov.au/files/budget-2021-22/vic-mallacoota-genoa-road-upgrade.pdf</t>
  </si>
  <si>
    <t>Monash Roads Upgrade</t>
  </si>
  <si>
    <t>https://investment.infrastructure.gov.au/files/budget-2021-22/vic-monash-roads-upgrade.pdf</t>
  </si>
  <si>
    <t>Outer Metropolitan Ring / E6 Corridor Detailed Business Case</t>
  </si>
  <si>
    <t>https://investment.infrastructure.gov.au/files/budget-2021-22/vic-outer-metropolitan-ring-e6-corridor-detailed-business-case.pdf</t>
  </si>
  <si>
    <t>Great Eastern Highway Upgrades - Coates Gully, Walgoolan to Southern Cross and Ghooli to Benari</t>
  </si>
  <si>
    <t>https://investment.infrastructure.gov.au/files/budget-2021-22/wa-great-eastern-highway-upgrades-coates-gully-walgoolan-to-southern-cross-and-ghooli-to-benari.pdf</t>
  </si>
  <si>
    <t>Great Northern Highway - Broome to Kununurra (Nellie Springs to Sally Downs Well and Arthur Creek)</t>
  </si>
  <si>
    <t>https://investment.infrastructure.gov.au/files/budget-2021-22/wa-great-northern-highway-broome-to-kununurra-nellie-springs-to-sally-downs-well-and-arthur-creek.pdf</t>
  </si>
  <si>
    <t>Indian Ocean Drive - Jurien Bay to Brand Highway</t>
  </si>
  <si>
    <t>https://investment.infrastructure.gov.au/files/budget-2021-22/wa-indian-ocean-drive-jurien-bay-to-brand-highway.pdf</t>
  </si>
  <si>
    <t>Kalgoorlie Rail Realignment - Business Case</t>
  </si>
  <si>
    <t>https://investment.infrastructure.gov.au/files/budget-2021-22/wa-kalgoorlie-rail-realignment-business-case.pdf</t>
  </si>
  <si>
    <t>Mandurah Estuary Bridge Duplication</t>
  </si>
  <si>
    <t>https://investment.infrastructure.gov.au/files/budget-2021-22/wa-mandurah-estuary-bridge-duplication.pdf</t>
  </si>
  <si>
    <t>Marble Bar Road Upgrade</t>
  </si>
  <si>
    <t>https://investment.infrastructure.gov.au/files/budget-2021-22/wa-marble-bar-road-upgrade.pdf</t>
  </si>
  <si>
    <t>Orrong Road Expressway - Graham Farmer Freeway to Leach Highway Planning</t>
  </si>
  <si>
    <t>https://investment.infrastructure.gov.au/files/budget-2021-22/wa-orrong-road-expressway-graham-farmer-freeway-to-leach-highway-planning.pdf</t>
  </si>
  <si>
    <t>Perth Airport Precinct - Northern Access</t>
  </si>
  <si>
    <t>https://investment.infrastructure.gov.au/files/budget-2021-22/wa-perth-airport-precinct-northern-access.pdf</t>
  </si>
  <si>
    <t>Reid Highway – Altone Road and Daviot Road / Drumpellier Drive - Grade Separated Intersections</t>
  </si>
  <si>
    <t>https://investment.infrastructure.gov.au/files/budget-2021-22/wa-reid-highway-altone-road-and-daviot-road-drumpellier-drive-grade-separated-intersections.pdf</t>
  </si>
  <si>
    <t>Toodyay Road Upgrade - Dryandra to Toodyay</t>
  </si>
  <si>
    <t>https://investment.infrastructure.gov.au/files/budget-2021-22/wa-toodyay-road-upgrade-dryandra-to-toodyay.pdf</t>
  </si>
  <si>
    <t>WA Agricultural Supply Chain Improvements - Package 1</t>
  </si>
  <si>
    <t>https://investment.infrastructure.gov.au/files/budget-2021-22/wa-wa-agricultural-supply-chain-improvements-package-1.pdf</t>
  </si>
  <si>
    <t>Wanneroo Road - Dunstan Road to Romeo Road - Duplication</t>
  </si>
  <si>
    <t>https://investment.infrastructure.gov.au/files/budget-2021-22/wa-wanneroo-road-dunstan-road-to-romeo-road-duplication.pdf</t>
  </si>
  <si>
    <t xml:space="preserve"> Local Roads and Community Infrastructure Program</t>
  </si>
  <si>
    <t>Aus</t>
  </si>
  <si>
    <t>https://investment.infrastructure.gov.au/about/budget.aspx</t>
  </si>
  <si>
    <t>Road Safety Program</t>
  </si>
  <si>
    <t>Low and middle income tax offset</t>
  </si>
  <si>
    <t>https://budget.gov.au/2021-22/content/factsheets/download/factsheet_tax.pdf</t>
  </si>
  <si>
    <t>extension of the temporary full expensing and temporary loss carry-back measures</t>
  </si>
  <si>
    <t>Date</t>
  </si>
  <si>
    <t>Country</t>
  </si>
  <si>
    <t>Australia</t>
  </si>
  <si>
    <t>Policy Name</t>
  </si>
  <si>
    <t>Total Value, Local Currency (billions)</t>
  </si>
  <si>
    <t>Local Currency</t>
  </si>
  <si>
    <t>AUD</t>
  </si>
  <si>
    <t>Policy Archetype</t>
  </si>
  <si>
    <t>𝛾</t>
  </si>
  <si>
    <t>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</si>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</sst>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vestment.infrastructure.gov.au/files/budget-2021-22/nt-northern-territory-gas-industry-roads-upgrades.pdf" TargetMode="External"/><Relationship Id="rId18" Type="http://schemas.openxmlformats.org/officeDocument/2006/relationships/hyperlink" Target="https://investment.infrastructure.gov.au/files/budget-2021-22/qld-gold-coast-rail-line-capacity-improvement-kuraby-to-beenleigh-preconstruction.pdf" TargetMode="External"/><Relationship Id="rId26" Type="http://schemas.openxmlformats.org/officeDocument/2006/relationships/hyperlink" Target="https://investment.infrastructure.gov.au/files/budget-2021-22/sa-greater-adelaide-freight-bypass-planning-study.pdf" TargetMode="External"/><Relationship Id="rId39" Type="http://schemas.openxmlformats.org/officeDocument/2006/relationships/hyperlink" Target="https://investment.infrastructure.gov.au/files/budget-2021-22/tas-tasmanian-roads-package-bass-highway-safety-and-freight-efficiency-upgrades-package.pdf" TargetMode="External"/><Relationship Id="rId21" Type="http://schemas.openxmlformats.org/officeDocument/2006/relationships/hyperlink" Target="https://investment.infrastructure.gov.au/files/budget-2021-22/qld-mooloolah-river-interchange-upgrade-packages-1-and-2.pdf" TargetMode="External"/><Relationship Id="rId34" Type="http://schemas.openxmlformats.org/officeDocument/2006/relationships/hyperlink" Target="https://investment.infrastructure.gov.au/files/budget-2021-22/tas-algona-road-grade-separated-interchange-and-duplication-of-the-kingston-bypass.pdf" TargetMode="External"/><Relationship Id="rId42" Type="http://schemas.openxmlformats.org/officeDocument/2006/relationships/hyperlink" Target="https://investment.infrastructure.gov.au/files/budget-2021-22/vic-melbourne-intermodal-terminal-planning-and-delivery.pdf" TargetMode="External"/><Relationship Id="rId47" Type="http://schemas.openxmlformats.org/officeDocument/2006/relationships/hyperlink" Target="https://investment.infrastructure.gov.au/files/budget-2021-22/vic-outer-metropolitan-ring-e6-corridor-detailed-business-case.pdf" TargetMode="External"/><Relationship Id="rId50" Type="http://schemas.openxmlformats.org/officeDocument/2006/relationships/hyperlink" Target="https://investment.infrastructure.gov.au/files/budget-2021-22/wa-indian-ocean-drive-jurien-bay-to-brand-highway.pdf" TargetMode="External"/><Relationship Id="rId55" Type="http://schemas.openxmlformats.org/officeDocument/2006/relationships/hyperlink" Target="https://investment.infrastructure.gov.au/files/budget-2021-22/wa-perth-airport-precinct-northern-access.pdf" TargetMode="External"/><Relationship Id="rId63" Type="http://schemas.openxmlformats.org/officeDocument/2006/relationships/hyperlink" Target="https://budget.gov.au/2021-22/content/factsheets/download/factsheet_tax.pdf" TargetMode="External"/><Relationship Id="rId7" Type="http://schemas.openxmlformats.org/officeDocument/2006/relationships/hyperlink" Target="https://investment.infrastructure.gov.au/files/budget-2021-22/nsw-mount-ousley-interchange.pdf" TargetMode="External"/><Relationship Id="rId2" Type="http://schemas.openxmlformats.org/officeDocument/2006/relationships/hyperlink" Target="https://investment.infrastructure.gov.au/files/budget-2021-22/act-william-hovell-drive-duplication.pdf" TargetMode="External"/><Relationship Id="rId16" Type="http://schemas.openxmlformats.org/officeDocument/2006/relationships/hyperlink" Target="https://investment.infrastructure.gov.au/files/budget-2021-22/qld-caboolture-bribie-island-road-hickey-rd-king-john-creek-upgrade.pdf" TargetMode="External"/><Relationship Id="rId29" Type="http://schemas.openxmlformats.org/officeDocument/2006/relationships/hyperlink" Target="https://investment.infrastructure.gov.au/files/budget-2021-22/sa-marion-road-and-sir-donald-bradman-drive-intersection-upgrade.pdf" TargetMode="External"/><Relationship Id="rId11" Type="http://schemas.openxmlformats.org/officeDocument/2006/relationships/hyperlink" Target="https://investment.infrastructure.gov.au/files/budget-2021-22/nsw-stacey-street-bankstown-planning.pdf" TargetMode="External"/><Relationship Id="rId24" Type="http://schemas.openxmlformats.org/officeDocument/2006/relationships/hyperlink" Target="https://investment.infrastructure.gov.au/files/budget-2021-22/sa-augusta-highway-duplication-stage-2.pdf" TargetMode="External"/><Relationship Id="rId32" Type="http://schemas.openxmlformats.org/officeDocument/2006/relationships/hyperlink" Target="https://investment.infrastructure.gov.au/files/budget-2021-22/sa-north-south-corridor-darlington-to-anzac-highway.pdf" TargetMode="External"/><Relationship Id="rId37" Type="http://schemas.openxmlformats.org/officeDocument/2006/relationships/hyperlink" Target="https://investment.infrastructure.gov.au/files/budget-2021-22/tas-midland-highway-upgrade-oatlands-jericho-to-south-of-york-plains.pdf" TargetMode="External"/><Relationship Id="rId40" Type="http://schemas.openxmlformats.org/officeDocument/2006/relationships/hyperlink" Target="https://investment.infrastructure.gov.au/files/budget-2021-22/tas-rokeby-road-south-arm-road-upgrades.pdf" TargetMode="External"/><Relationship Id="rId45" Type="http://schemas.openxmlformats.org/officeDocument/2006/relationships/hyperlink" Target="https://investment.infrastructure.gov.au/files/budget-2021-22/vic-mallacoota-genoa-road-upgrade.pdf" TargetMode="External"/><Relationship Id="rId53" Type="http://schemas.openxmlformats.org/officeDocument/2006/relationships/hyperlink" Target="https://investment.infrastructure.gov.au/files/budget-2021-22/wa-marble-bar-road-upgrade.pdf" TargetMode="External"/><Relationship Id="rId58" Type="http://schemas.openxmlformats.org/officeDocument/2006/relationships/hyperlink" Target="https://investment.infrastructure.gov.au/files/budget-2021-22/wa-wa-agricultural-supply-chain-improvements-package-1.pdf" TargetMode="External"/><Relationship Id="rId5" Type="http://schemas.openxmlformats.org/officeDocument/2006/relationships/hyperlink" Target="https://investment.infrastructure.gov.au/files/budget-2021-22/nsw-m5-motorway-upgrade-moorebank-avenue-hume-highway-intersection-upgrade.pdf" TargetMode="External"/><Relationship Id="rId61" Type="http://schemas.openxmlformats.org/officeDocument/2006/relationships/hyperlink" Target="https://investment.infrastructure.gov.au/about/budget.aspx" TargetMode="External"/><Relationship Id="rId19" Type="http://schemas.openxmlformats.org/officeDocument/2006/relationships/hyperlink" Target="https://investment.infrastructure.gov.au/files/budget-2021-22/qld-inland-freight-route-mungindi-to-charters-towers-upgrades.pdf" TargetMode="External"/><Relationship Id="rId14" Type="http://schemas.openxmlformats.org/officeDocument/2006/relationships/hyperlink" Target="https://investment.infrastructure.gov.au/files/budget-2021-22/qld-beerburrum-to-nambour-duplication-study.pdf" TargetMode="External"/><Relationship Id="rId22" Type="http://schemas.openxmlformats.org/officeDocument/2006/relationships/hyperlink" Target="https://investment.infrastructure.gov.au/files/budget-2021-22/qld-nicklin-way-third-avenue-connection-caloundra.pdf" TargetMode="External"/><Relationship Id="rId27" Type="http://schemas.openxmlformats.org/officeDocument/2006/relationships/hyperlink" Target="https://investment.infrastructure.gov.au/files/budget-2021-22/sa-heysen-tunnel-refit-and-upgrade-stage-2.pdf" TargetMode="External"/><Relationship Id="rId30" Type="http://schemas.openxmlformats.org/officeDocument/2006/relationships/hyperlink" Target="https://investment.infrastructure.gov.au/files/budget-2021-22/sa-murray-bridge-to-south-east-links-planning-study.pdf" TargetMode="External"/><Relationship Id="rId35" Type="http://schemas.openxmlformats.org/officeDocument/2006/relationships/hyperlink" Target="https://investment.infrastructure.gov.au/files/budget-2021-22/tas-huon-link-road.pdf" TargetMode="External"/><Relationship Id="rId43" Type="http://schemas.openxmlformats.org/officeDocument/2006/relationships/hyperlink" Target="https://investment.infrastructure.gov.au/files/budget-2021-22/wa-metronet-hamilton-street-wharf-street.pdf" TargetMode="External"/><Relationship Id="rId48" Type="http://schemas.openxmlformats.org/officeDocument/2006/relationships/hyperlink" Target="https://investment.infrastructure.gov.au/files/budget-2021-22/wa-great-eastern-highway-upgrades-coates-gully-walgoolan-to-southern-cross-and-ghooli-to-benari.pdf" TargetMode="External"/><Relationship Id="rId56" Type="http://schemas.openxmlformats.org/officeDocument/2006/relationships/hyperlink" Target="https://investment.infrastructure.gov.au/files/budget-2021-22/wa-reid-highway-altone-road-and-daviot-road-drumpellier-drive-grade-separated-intersections.pdf" TargetMode="External"/><Relationship Id="rId8" Type="http://schemas.openxmlformats.org/officeDocument/2006/relationships/hyperlink" Target="https://investment.infrastructure.gov.au/files/budget-2021-22/nsw-pacific-highway-harrington-road-intersection-upgrade-coopernook.pdf" TargetMode="External"/><Relationship Id="rId51" Type="http://schemas.openxmlformats.org/officeDocument/2006/relationships/hyperlink" Target="https://investment.infrastructure.gov.au/files/budget-2021-22/wa-kalgoorlie-rail-realignment-business-case.pdf" TargetMode="External"/><Relationship Id="rId3" Type="http://schemas.openxmlformats.org/officeDocument/2006/relationships/hyperlink" Target="https://investment.infrastructure.gov.au/files/budget-2021-22/act-beltana-road-improvements.pdf" TargetMode="External"/><Relationship Id="rId12" Type="http://schemas.openxmlformats.org/officeDocument/2006/relationships/hyperlink" Target="https://investment.infrastructure.gov.au/files/budget-2021-22/nt-northern-territory-national-network-highway-upgrades-phase-2.pdf" TargetMode="External"/><Relationship Id="rId17" Type="http://schemas.openxmlformats.org/officeDocument/2006/relationships/hyperlink" Target="https://investment.infrastructure.gov.au/files/budget-2021-22/qld-cairns-western-arterial-road-duplication.pdf" TargetMode="External"/><Relationship Id="rId25" Type="http://schemas.openxmlformats.org/officeDocument/2006/relationships/hyperlink" Target="https://investment.infrastructure.gov.au/files/budget-2021-22/sa-eyre-highway-widening-and-upgrade-planning-study.pdf" TargetMode="External"/><Relationship Id="rId33" Type="http://schemas.openxmlformats.org/officeDocument/2006/relationships/hyperlink" Target="https://investment.infrastructure.gov.au/files/budget-2021-22/sa-truro-bypass.pdf" TargetMode="External"/><Relationship Id="rId38" Type="http://schemas.openxmlformats.org/officeDocument/2006/relationships/hyperlink" Target="https://investment.infrastructure.gov.au/files/budget-2021-22/tas-midland-highway-upgrade-ross-mona-vale-road-to-campbell-town.pdf" TargetMode="External"/><Relationship Id="rId46" Type="http://schemas.openxmlformats.org/officeDocument/2006/relationships/hyperlink" Target="https://investment.infrastructure.gov.au/files/budget-2021-22/vic-monash-roads-upgrade.pdf" TargetMode="External"/><Relationship Id="rId59" Type="http://schemas.openxmlformats.org/officeDocument/2006/relationships/hyperlink" Target="https://investment.infrastructure.gov.au/files/budget-2021-22/wa-wanneroo-road-dunstan-road-to-romeo-road-duplication.pdf" TargetMode="External"/><Relationship Id="rId20" Type="http://schemas.openxmlformats.org/officeDocument/2006/relationships/hyperlink" Target="https://investment.infrastructure.gov.au/files/budget-2021-22/qld-maryborough-hervey-bay-road-and-pialba-burrum-heads-road-intersection-upgrade.pdf" TargetMode="External"/><Relationship Id="rId41" Type="http://schemas.openxmlformats.org/officeDocument/2006/relationships/hyperlink" Target="https://investment.infrastructure.gov.au/files/budget-2021-22/vic-pakenham-roads-upgrade.pdf" TargetMode="External"/><Relationship Id="rId54" Type="http://schemas.openxmlformats.org/officeDocument/2006/relationships/hyperlink" Target="https://investment.infrastructure.gov.au/files/budget-2021-22/wa-orrong-road-expressway-graham-farmer-freeway-to-leach-highway-planning.pdf" TargetMode="External"/><Relationship Id="rId62" Type="http://schemas.openxmlformats.org/officeDocument/2006/relationships/hyperlink" Target="https://budget.gov.au/2021-22/content/factsheets/download/factsheet_tax.pdf" TargetMode="External"/><Relationship Id="rId1" Type="http://schemas.openxmlformats.org/officeDocument/2006/relationships/hyperlink" Target="https://investment.infrastructure.gov.au/files/budget-2021-22/act-canberra-light-rail-stage-2a.pdf" TargetMode="External"/><Relationship Id="rId6" Type="http://schemas.openxmlformats.org/officeDocument/2006/relationships/hyperlink" Target="https://investment.infrastructure.gov.au/files/budget-2021-22/nsw-manns-road-intersection-upgrades-at-narara-creek-road-and-stockyard-place.pdf" TargetMode="External"/><Relationship Id="rId15" Type="http://schemas.openxmlformats.org/officeDocument/2006/relationships/hyperlink" Target="https://investment.infrastructure.gov.au/files/budget-2021-22/qld-bruce-highway-additional-funding.pdf" TargetMode="External"/><Relationship Id="rId23" Type="http://schemas.openxmlformats.org/officeDocument/2006/relationships/hyperlink" Target="https://investment.infrastructure.gov.au/files/budget-2021-22/qld-warrego-highway-mt-crosby-road-interchange.pdf" TargetMode="External"/><Relationship Id="rId28" Type="http://schemas.openxmlformats.org/officeDocument/2006/relationships/hyperlink" Target="https://investment.infrastructure.gov.au/files/budget-2021-22/sa-kangaroo-island-road-safety-and-bushfire-resilience-package.pdf" TargetMode="External"/><Relationship Id="rId36" Type="http://schemas.openxmlformats.org/officeDocument/2006/relationships/hyperlink" Target="https://investment.infrastructure.gov.au/files/budget-2021-22/tas-midland-highway-upgrade--campbell-town-north-campbell-town-to-epping-forest.pdf" TargetMode="External"/><Relationship Id="rId49" Type="http://schemas.openxmlformats.org/officeDocument/2006/relationships/hyperlink" Target="https://investment.infrastructure.gov.au/files/budget-2021-22/wa-great-northern-highway-broome-to-kununurra-nellie-springs-to-sally-downs-well-and-arthur-creek.pdf" TargetMode="External"/><Relationship Id="rId57" Type="http://schemas.openxmlformats.org/officeDocument/2006/relationships/hyperlink" Target="https://investment.infrastructure.gov.au/files/budget-2021-22/wa-toodyay-road-upgrade-dryandra-to-toodyay.pdf" TargetMode="External"/><Relationship Id="rId10" Type="http://schemas.openxmlformats.org/officeDocument/2006/relationships/hyperlink" Target="https://investment.infrastructure.gov.au/files/budget-2021-22/nsw-princes-highway-corridor-nsw-jervis-bay-road-to-sussex-inlet-road-stage-1.pdf" TargetMode="External"/><Relationship Id="rId31" Type="http://schemas.openxmlformats.org/officeDocument/2006/relationships/hyperlink" Target="https://investment.infrastructure.gov.au/files/budget-2021-22/sa-north-east-road-and-nottage-terrace-intersection-upgrade.pdf" TargetMode="External"/><Relationship Id="rId44" Type="http://schemas.openxmlformats.org/officeDocument/2006/relationships/hyperlink" Target="https://investment.infrastructure.gov.au/files/budget-2021-22/vic-dairy-supply-chain-road-upgrades.pdf" TargetMode="External"/><Relationship Id="rId52" Type="http://schemas.openxmlformats.org/officeDocument/2006/relationships/hyperlink" Target="https://investment.infrastructure.gov.au/files/budget-2021-22/wa-mandurah-estuary-bridge-duplication.pdf" TargetMode="External"/><Relationship Id="rId60" Type="http://schemas.openxmlformats.org/officeDocument/2006/relationships/hyperlink" Target="https://investment.infrastructure.gov.au/about/budget.aspx" TargetMode="External"/><Relationship Id="rId4" Type="http://schemas.openxmlformats.org/officeDocument/2006/relationships/hyperlink" Target="https://investment.infrastructure.gov.au/files/budget-2021-22/nsw-great-western-highway-upgrade-katoomba-to-lithgow-construction-of-east-and-west-sections.pdf" TargetMode="External"/><Relationship Id="rId9" Type="http://schemas.openxmlformats.org/officeDocument/2006/relationships/hyperlink" Target="https://investment.infrastructure.gov.au/files/budget-2021-22/nsw-princes-highway-corridor-nsw-jervis-bay-road-intersec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C17E-BECC-D541-8254-883E73F7B1E8}">
  <dimension ref="A1:I64"/>
  <sheetViews>
    <sheetView tabSelected="1" topLeftCell="A25" workbookViewId="0">
      <selection activeCell="C71" sqref="C71"/>
    </sheetView>
  </sheetViews>
  <sheetFormatPr baseColWidth="10" defaultRowHeight="16" x14ac:dyDescent="0.2"/>
  <cols>
    <col min="3" max="3" width="39.33203125" customWidth="1"/>
  </cols>
  <sheetData>
    <row r="1" spans="1:9" x14ac:dyDescent="0.2">
      <c r="A1" t="s">
        <v>19</v>
      </c>
      <c r="B1" t="s">
        <v>143</v>
      </c>
      <c r="C1" t="s">
        <v>139</v>
      </c>
      <c r="D1" t="s">
        <v>12</v>
      </c>
      <c r="E1" t="s">
        <v>42</v>
      </c>
      <c r="F1" t="s">
        <v>136</v>
      </c>
      <c r="G1" t="s">
        <v>137</v>
      </c>
      <c r="H1" t="s">
        <v>140</v>
      </c>
      <c r="I1" t="s">
        <v>141</v>
      </c>
    </row>
    <row r="2" spans="1:9" x14ac:dyDescent="0.2">
      <c r="A2">
        <v>2000</v>
      </c>
      <c r="B2" t="s">
        <v>144</v>
      </c>
      <c r="C2" t="s">
        <v>0</v>
      </c>
      <c r="D2" t="s">
        <v>2</v>
      </c>
      <c r="E2" s="1" t="s">
        <v>95</v>
      </c>
      <c r="F2" s="2">
        <v>44328</v>
      </c>
      <c r="G2" t="s">
        <v>138</v>
      </c>
      <c r="H2">
        <f>A2/1000</f>
        <v>2</v>
      </c>
      <c r="I2" t="s">
        <v>142</v>
      </c>
    </row>
    <row r="3" spans="1:9" x14ac:dyDescent="0.2">
      <c r="A3">
        <v>2600</v>
      </c>
      <c r="B3" t="s">
        <v>144</v>
      </c>
      <c r="C3" t="s">
        <v>1</v>
      </c>
      <c r="D3" t="s">
        <v>3</v>
      </c>
      <c r="E3" s="1" t="s">
        <v>78</v>
      </c>
      <c r="F3" s="2">
        <v>44328</v>
      </c>
      <c r="G3" t="s">
        <v>138</v>
      </c>
      <c r="H3">
        <f>A3/1000</f>
        <v>2.6</v>
      </c>
      <c r="I3" t="s">
        <v>142</v>
      </c>
    </row>
    <row r="4" spans="1:9" x14ac:dyDescent="0.2">
      <c r="A4">
        <v>2000</v>
      </c>
      <c r="B4" t="s">
        <v>144</v>
      </c>
      <c r="C4" t="s">
        <v>4</v>
      </c>
      <c r="D4" t="s">
        <v>5</v>
      </c>
      <c r="E4" s="1" t="s">
        <v>24</v>
      </c>
      <c r="F4" s="2">
        <v>44328</v>
      </c>
      <c r="G4" t="s">
        <v>138</v>
      </c>
      <c r="H4">
        <f>A4/1000</f>
        <v>2</v>
      </c>
      <c r="I4" t="s">
        <v>142</v>
      </c>
    </row>
    <row r="5" spans="1:9" x14ac:dyDescent="0.2">
      <c r="A5">
        <v>400</v>
      </c>
      <c r="B5" t="s">
        <v>144</v>
      </c>
      <c r="C5" t="s">
        <v>6</v>
      </c>
      <c r="D5" t="s">
        <v>7</v>
      </c>
      <c r="E5" s="1" t="s">
        <v>45</v>
      </c>
      <c r="F5" s="2">
        <v>44328</v>
      </c>
      <c r="G5" t="s">
        <v>138</v>
      </c>
      <c r="H5">
        <f>A5/1000</f>
        <v>0.4</v>
      </c>
      <c r="I5" t="s">
        <v>142</v>
      </c>
    </row>
    <row r="6" spans="1:9" x14ac:dyDescent="0.2">
      <c r="A6">
        <v>380</v>
      </c>
      <c r="B6" t="s">
        <v>144</v>
      </c>
      <c r="C6" t="s">
        <v>8</v>
      </c>
      <c r="D6" t="s">
        <v>2</v>
      </c>
      <c r="E6" s="1" t="s">
        <v>94</v>
      </c>
      <c r="F6" s="2">
        <v>44328</v>
      </c>
      <c r="G6" t="s">
        <v>138</v>
      </c>
      <c r="H6">
        <f>A6/1000</f>
        <v>0.38</v>
      </c>
      <c r="I6" t="s">
        <v>142</v>
      </c>
    </row>
    <row r="7" spans="1:9" x14ac:dyDescent="0.2">
      <c r="A7">
        <v>237.5</v>
      </c>
      <c r="B7" t="s">
        <v>144</v>
      </c>
      <c r="C7" t="s">
        <v>9</v>
      </c>
      <c r="D7" t="s">
        <v>10</v>
      </c>
      <c r="E7" s="1" t="s">
        <v>96</v>
      </c>
      <c r="F7" s="2">
        <v>44328</v>
      </c>
      <c r="G7" t="s">
        <v>138</v>
      </c>
      <c r="H7">
        <f>A7/1000</f>
        <v>0.23749999999999999</v>
      </c>
      <c r="I7" t="s">
        <v>142</v>
      </c>
    </row>
    <row r="8" spans="1:9" x14ac:dyDescent="0.2">
      <c r="A8">
        <v>161.6</v>
      </c>
      <c r="B8" t="s">
        <v>144</v>
      </c>
      <c r="C8" t="s">
        <v>11</v>
      </c>
      <c r="D8" t="s">
        <v>3</v>
      </c>
      <c r="E8" s="1" t="s">
        <v>79</v>
      </c>
      <c r="F8" s="2">
        <v>44328</v>
      </c>
      <c r="G8" t="s">
        <v>138</v>
      </c>
      <c r="H8">
        <f>A8/1000</f>
        <v>0.16159999999999999</v>
      </c>
      <c r="I8" t="s">
        <v>142</v>
      </c>
    </row>
    <row r="9" spans="1:9" x14ac:dyDescent="0.2">
      <c r="A9">
        <v>150</v>
      </c>
      <c r="B9" t="s">
        <v>144</v>
      </c>
      <c r="C9" t="s">
        <v>13</v>
      </c>
      <c r="D9" t="s">
        <v>14</v>
      </c>
      <c r="E9" s="1" t="s">
        <v>39</v>
      </c>
      <c r="F9" s="2">
        <v>44328</v>
      </c>
      <c r="G9" t="s">
        <v>138</v>
      </c>
      <c r="H9">
        <f>A9/1000</f>
        <v>0.15</v>
      </c>
      <c r="I9" t="s">
        <v>142</v>
      </c>
    </row>
    <row r="10" spans="1:9" x14ac:dyDescent="0.2">
      <c r="A10">
        <v>132.5</v>
      </c>
      <c r="B10" t="s">
        <v>144</v>
      </c>
      <c r="C10" t="s">
        <v>15</v>
      </c>
      <c r="D10" t="s">
        <v>16</v>
      </c>
      <c r="E10" s="1" t="s">
        <v>18</v>
      </c>
      <c r="F10" s="2">
        <v>44328</v>
      </c>
      <c r="G10" t="s">
        <v>138</v>
      </c>
      <c r="H10">
        <f>A10/1000</f>
        <v>0.13250000000000001</v>
      </c>
      <c r="I10" t="s">
        <v>142</v>
      </c>
    </row>
    <row r="11" spans="1:9" x14ac:dyDescent="0.2">
      <c r="A11">
        <v>80</v>
      </c>
      <c r="B11" t="s">
        <v>144</v>
      </c>
      <c r="C11" t="s">
        <v>90</v>
      </c>
      <c r="D11" t="s">
        <v>17</v>
      </c>
      <c r="E11" s="1" t="s">
        <v>91</v>
      </c>
      <c r="F11" s="2">
        <v>44328</v>
      </c>
      <c r="G11" t="s">
        <v>138</v>
      </c>
      <c r="H11">
        <f>A11/1000</f>
        <v>0.08</v>
      </c>
      <c r="I11" t="s">
        <v>142</v>
      </c>
    </row>
    <row r="12" spans="1:9" x14ac:dyDescent="0.2">
      <c r="A12">
        <v>26.5</v>
      </c>
      <c r="B12" t="s">
        <v>144</v>
      </c>
      <c r="C12" t="s">
        <v>20</v>
      </c>
      <c r="D12" t="s">
        <v>16</v>
      </c>
      <c r="E12" s="1" t="s">
        <v>21</v>
      </c>
      <c r="F12" s="2">
        <v>44328</v>
      </c>
      <c r="G12" t="s">
        <v>138</v>
      </c>
      <c r="H12">
        <f>A12/1000</f>
        <v>2.6499999999999999E-2</v>
      </c>
      <c r="I12" t="s">
        <v>142</v>
      </c>
    </row>
    <row r="13" spans="1:9" x14ac:dyDescent="0.2">
      <c r="A13">
        <v>2.5</v>
      </c>
      <c r="B13" t="s">
        <v>144</v>
      </c>
      <c r="C13" t="s">
        <v>22</v>
      </c>
      <c r="D13" t="s">
        <v>16</v>
      </c>
      <c r="E13" s="1" t="s">
        <v>23</v>
      </c>
      <c r="F13" s="2">
        <v>44328</v>
      </c>
      <c r="G13" t="s">
        <v>138</v>
      </c>
      <c r="H13">
        <f>A13/1000</f>
        <v>2.5000000000000001E-3</v>
      </c>
      <c r="I13" t="s">
        <v>142</v>
      </c>
    </row>
    <row r="14" spans="1:9" x14ac:dyDescent="0.2">
      <c r="A14">
        <v>87.5</v>
      </c>
      <c r="B14" t="s">
        <v>144</v>
      </c>
      <c r="C14" t="s">
        <v>25</v>
      </c>
      <c r="D14" t="s">
        <v>5</v>
      </c>
      <c r="E14" s="1" t="s">
        <v>26</v>
      </c>
      <c r="F14" s="2">
        <v>44328</v>
      </c>
      <c r="G14" t="s">
        <v>138</v>
      </c>
      <c r="H14">
        <f>A14/1000</f>
        <v>8.7499999999999994E-2</v>
      </c>
      <c r="I14" t="s">
        <v>142</v>
      </c>
    </row>
    <row r="15" spans="1:9" x14ac:dyDescent="0.2">
      <c r="A15">
        <v>52.8</v>
      </c>
      <c r="B15" t="s">
        <v>144</v>
      </c>
      <c r="C15" t="s">
        <v>27</v>
      </c>
      <c r="D15" t="s">
        <v>5</v>
      </c>
      <c r="E15" s="1" t="s">
        <v>28</v>
      </c>
      <c r="F15" s="2">
        <v>44328</v>
      </c>
      <c r="G15" t="s">
        <v>138</v>
      </c>
      <c r="H15">
        <f>A15/1000</f>
        <v>5.28E-2</v>
      </c>
      <c r="I15" t="s">
        <v>142</v>
      </c>
    </row>
    <row r="16" spans="1:9" x14ac:dyDescent="0.2">
      <c r="A16">
        <v>240</v>
      </c>
      <c r="B16" t="s">
        <v>144</v>
      </c>
      <c r="C16" t="s">
        <v>29</v>
      </c>
      <c r="D16" t="s">
        <v>5</v>
      </c>
      <c r="E16" s="1" t="s">
        <v>30</v>
      </c>
      <c r="F16" s="2">
        <v>44328</v>
      </c>
      <c r="G16" t="s">
        <v>138</v>
      </c>
      <c r="H16">
        <f>A16/1000</f>
        <v>0.24</v>
      </c>
      <c r="I16" t="s">
        <v>142</v>
      </c>
    </row>
    <row r="17" spans="1:9" x14ac:dyDescent="0.2">
      <c r="A17">
        <v>48</v>
      </c>
      <c r="B17" t="s">
        <v>144</v>
      </c>
      <c r="C17" t="s">
        <v>31</v>
      </c>
      <c r="D17" t="s">
        <v>5</v>
      </c>
      <c r="E17" s="1" t="s">
        <v>32</v>
      </c>
      <c r="F17" s="2">
        <v>44328</v>
      </c>
      <c r="G17" t="s">
        <v>138</v>
      </c>
      <c r="H17">
        <f>A17/1000</f>
        <v>4.8000000000000001E-2</v>
      </c>
      <c r="I17" t="s">
        <v>142</v>
      </c>
    </row>
    <row r="18" spans="1:9" x14ac:dyDescent="0.2">
      <c r="A18">
        <v>100</v>
      </c>
      <c r="B18" t="s">
        <v>144</v>
      </c>
      <c r="C18" t="s">
        <v>33</v>
      </c>
      <c r="D18" t="s">
        <v>5</v>
      </c>
      <c r="E18" s="1" t="s">
        <v>34</v>
      </c>
      <c r="F18" s="2">
        <v>44328</v>
      </c>
      <c r="G18" t="s">
        <v>138</v>
      </c>
      <c r="H18">
        <f>A18/1000</f>
        <v>0.1</v>
      </c>
      <c r="I18" t="s">
        <v>142</v>
      </c>
    </row>
    <row r="19" spans="1:9" x14ac:dyDescent="0.2">
      <c r="A19">
        <v>400</v>
      </c>
      <c r="B19" t="s">
        <v>144</v>
      </c>
      <c r="C19" t="s">
        <v>35</v>
      </c>
      <c r="D19" t="s">
        <v>5</v>
      </c>
      <c r="E19" s="1" t="s">
        <v>36</v>
      </c>
      <c r="F19" s="2">
        <v>44328</v>
      </c>
      <c r="G19" t="s">
        <v>138</v>
      </c>
      <c r="H19">
        <f>A19/1000</f>
        <v>0.4</v>
      </c>
      <c r="I19" t="s">
        <v>142</v>
      </c>
    </row>
    <row r="20" spans="1:9" x14ac:dyDescent="0.2">
      <c r="A20">
        <v>25</v>
      </c>
      <c r="B20" t="s">
        <v>144</v>
      </c>
      <c r="C20" t="s">
        <v>37</v>
      </c>
      <c r="D20" t="s">
        <v>5</v>
      </c>
      <c r="E20" s="1" t="s">
        <v>38</v>
      </c>
      <c r="F20" s="2">
        <v>44328</v>
      </c>
      <c r="G20" t="s">
        <v>138</v>
      </c>
      <c r="H20">
        <f>A20/1000</f>
        <v>2.5000000000000001E-2</v>
      </c>
      <c r="I20" t="s">
        <v>142</v>
      </c>
    </row>
    <row r="21" spans="1:9" x14ac:dyDescent="0.2">
      <c r="A21">
        <v>173.6</v>
      </c>
      <c r="B21" t="s">
        <v>144</v>
      </c>
      <c r="C21" t="s">
        <v>40</v>
      </c>
      <c r="D21" t="s">
        <v>14</v>
      </c>
      <c r="E21" s="1" t="s">
        <v>41</v>
      </c>
      <c r="F21" s="2">
        <v>44328</v>
      </c>
      <c r="G21" t="s">
        <v>138</v>
      </c>
      <c r="H21">
        <f>A21/1000</f>
        <v>0.1736</v>
      </c>
      <c r="I21" t="s">
        <v>142</v>
      </c>
    </row>
    <row r="22" spans="1:9" x14ac:dyDescent="0.2">
      <c r="A22">
        <v>10</v>
      </c>
      <c r="B22" t="s">
        <v>144</v>
      </c>
      <c r="C22" t="s">
        <v>43</v>
      </c>
      <c r="D22" t="s">
        <v>7</v>
      </c>
      <c r="E22" s="1" t="s">
        <v>44</v>
      </c>
      <c r="F22" s="2">
        <v>44328</v>
      </c>
      <c r="G22" t="s">
        <v>138</v>
      </c>
      <c r="H22">
        <f>A22/1000</f>
        <v>0.01</v>
      </c>
      <c r="I22" t="s">
        <v>142</v>
      </c>
    </row>
    <row r="23" spans="1:9" x14ac:dyDescent="0.2">
      <c r="A23">
        <v>10</v>
      </c>
      <c r="B23" t="s">
        <v>144</v>
      </c>
      <c r="C23" t="s">
        <v>46</v>
      </c>
      <c r="D23" t="s">
        <v>7</v>
      </c>
      <c r="E23" s="1" t="s">
        <v>47</v>
      </c>
      <c r="F23" s="2">
        <v>44328</v>
      </c>
      <c r="G23" t="s">
        <v>138</v>
      </c>
      <c r="H23">
        <f>A23/1000</f>
        <v>0.01</v>
      </c>
      <c r="I23" t="s">
        <v>142</v>
      </c>
    </row>
    <row r="24" spans="1:9" x14ac:dyDescent="0.2">
      <c r="A24">
        <v>240</v>
      </c>
      <c r="B24" t="s">
        <v>144</v>
      </c>
      <c r="C24" t="s">
        <v>48</v>
      </c>
      <c r="D24" t="s">
        <v>7</v>
      </c>
      <c r="E24" s="1" t="s">
        <v>49</v>
      </c>
      <c r="F24" s="2">
        <v>44328</v>
      </c>
      <c r="G24" t="s">
        <v>138</v>
      </c>
      <c r="H24">
        <f>A24/1000</f>
        <v>0.24</v>
      </c>
      <c r="I24" t="s">
        <v>142</v>
      </c>
    </row>
    <row r="25" spans="1:9" x14ac:dyDescent="0.2">
      <c r="A25">
        <v>178</v>
      </c>
      <c r="B25" t="s">
        <v>144</v>
      </c>
      <c r="C25" t="s">
        <v>50</v>
      </c>
      <c r="D25" t="s">
        <v>7</v>
      </c>
      <c r="E25" s="1" t="s">
        <v>51</v>
      </c>
      <c r="F25" s="2">
        <v>44328</v>
      </c>
      <c r="G25" t="s">
        <v>138</v>
      </c>
      <c r="H25">
        <f>A25/1000</f>
        <v>0.17799999999999999</v>
      </c>
      <c r="I25" t="s">
        <v>142</v>
      </c>
    </row>
    <row r="26" spans="1:9" x14ac:dyDescent="0.2">
      <c r="A26">
        <v>400</v>
      </c>
      <c r="B26" t="s">
        <v>144</v>
      </c>
      <c r="C26" t="s">
        <v>52</v>
      </c>
      <c r="D26" t="s">
        <v>7</v>
      </c>
      <c r="E26" s="1" t="s">
        <v>53</v>
      </c>
      <c r="F26" s="2">
        <v>44328</v>
      </c>
      <c r="G26" t="s">
        <v>138</v>
      </c>
      <c r="H26">
        <f>A26/1000</f>
        <v>0.4</v>
      </c>
      <c r="I26" t="s">
        <v>142</v>
      </c>
    </row>
    <row r="27" spans="1:9" x14ac:dyDescent="0.2">
      <c r="A27">
        <v>35.28</v>
      </c>
      <c r="B27" t="s">
        <v>144</v>
      </c>
      <c r="C27" t="s">
        <v>54</v>
      </c>
      <c r="D27" t="s">
        <v>7</v>
      </c>
      <c r="E27" s="1" t="s">
        <v>55</v>
      </c>
      <c r="F27" s="2">
        <v>44328</v>
      </c>
      <c r="G27" t="s">
        <v>138</v>
      </c>
      <c r="H27">
        <f>A27/1000</f>
        <v>3.5279999999999999E-2</v>
      </c>
      <c r="I27" t="s">
        <v>142</v>
      </c>
    </row>
    <row r="28" spans="1:9" x14ac:dyDescent="0.2">
      <c r="A28">
        <v>160</v>
      </c>
      <c r="B28" t="s">
        <v>144</v>
      </c>
      <c r="C28" t="s">
        <v>56</v>
      </c>
      <c r="D28" t="s">
        <v>7</v>
      </c>
      <c r="E28" s="1" t="s">
        <v>57</v>
      </c>
      <c r="F28" s="2">
        <v>44328</v>
      </c>
      <c r="G28" t="s">
        <v>138</v>
      </c>
      <c r="H28">
        <f>A28/1000</f>
        <v>0.16</v>
      </c>
      <c r="I28" t="s">
        <v>142</v>
      </c>
    </row>
    <row r="29" spans="1:9" x14ac:dyDescent="0.2">
      <c r="A29">
        <v>7</v>
      </c>
      <c r="B29" t="s">
        <v>144</v>
      </c>
      <c r="C29" t="s">
        <v>58</v>
      </c>
      <c r="D29" t="s">
        <v>7</v>
      </c>
      <c r="E29" s="1" t="s">
        <v>59</v>
      </c>
      <c r="F29" s="2">
        <v>44328</v>
      </c>
      <c r="G29" t="s">
        <v>138</v>
      </c>
      <c r="H29">
        <f>A29/1000</f>
        <v>7.0000000000000001E-3</v>
      </c>
      <c r="I29" t="s">
        <v>142</v>
      </c>
    </row>
    <row r="30" spans="1:9" x14ac:dyDescent="0.2">
      <c r="A30">
        <v>4</v>
      </c>
      <c r="B30" t="s">
        <v>144</v>
      </c>
      <c r="C30" t="s">
        <v>60</v>
      </c>
      <c r="D30" t="s">
        <v>7</v>
      </c>
      <c r="E30" s="1" t="s">
        <v>61</v>
      </c>
      <c r="F30" s="2">
        <v>44328</v>
      </c>
      <c r="G30" t="s">
        <v>138</v>
      </c>
      <c r="H30">
        <f>A30/1000</f>
        <v>4.0000000000000001E-3</v>
      </c>
      <c r="I30" t="s">
        <v>142</v>
      </c>
    </row>
    <row r="31" spans="1:9" x14ac:dyDescent="0.2">
      <c r="A31">
        <v>148</v>
      </c>
      <c r="B31" t="s">
        <v>144</v>
      </c>
      <c r="C31" t="s">
        <v>62</v>
      </c>
      <c r="D31" t="s">
        <v>3</v>
      </c>
      <c r="E31" s="1" t="s">
        <v>63</v>
      </c>
      <c r="F31" s="2">
        <v>44328</v>
      </c>
      <c r="G31" t="s">
        <v>138</v>
      </c>
      <c r="H31">
        <f>A31/1000</f>
        <v>0.14799999999999999</v>
      </c>
      <c r="I31" t="s">
        <v>142</v>
      </c>
    </row>
    <row r="32" spans="1:9" x14ac:dyDescent="0.2">
      <c r="A32">
        <v>1</v>
      </c>
      <c r="B32" t="s">
        <v>144</v>
      </c>
      <c r="C32" t="s">
        <v>64</v>
      </c>
      <c r="D32" t="s">
        <v>3</v>
      </c>
      <c r="E32" s="1" t="s">
        <v>65</v>
      </c>
      <c r="F32" s="2">
        <v>44328</v>
      </c>
      <c r="G32" t="s">
        <v>138</v>
      </c>
      <c r="H32">
        <f>A32/1000</f>
        <v>1E-3</v>
      </c>
      <c r="I32" t="s">
        <v>142</v>
      </c>
    </row>
    <row r="33" spans="1:9" x14ac:dyDescent="0.2">
      <c r="A33">
        <v>5</v>
      </c>
      <c r="B33" t="s">
        <v>144</v>
      </c>
      <c r="C33" t="s">
        <v>66</v>
      </c>
      <c r="D33" t="s">
        <v>3</v>
      </c>
      <c r="E33" s="1" t="s">
        <v>67</v>
      </c>
      <c r="F33" s="2">
        <v>44328</v>
      </c>
      <c r="G33" t="s">
        <v>138</v>
      </c>
      <c r="H33">
        <f>A33/1000</f>
        <v>5.0000000000000001E-3</v>
      </c>
      <c r="I33" t="s">
        <v>142</v>
      </c>
    </row>
    <row r="34" spans="1:9" x14ac:dyDescent="0.2">
      <c r="A34">
        <v>48</v>
      </c>
      <c r="B34" t="s">
        <v>144</v>
      </c>
      <c r="C34" t="s">
        <v>68</v>
      </c>
      <c r="D34" t="s">
        <v>3</v>
      </c>
      <c r="E34" s="1" t="s">
        <v>69</v>
      </c>
      <c r="F34" s="2">
        <v>44328</v>
      </c>
      <c r="G34" t="s">
        <v>138</v>
      </c>
      <c r="H34">
        <f>A34/1000</f>
        <v>4.8000000000000001E-2</v>
      </c>
      <c r="I34" t="s">
        <v>142</v>
      </c>
    </row>
    <row r="35" spans="1:9" x14ac:dyDescent="0.2">
      <c r="A35">
        <v>32</v>
      </c>
      <c r="B35" t="s">
        <v>144</v>
      </c>
      <c r="C35" t="s">
        <v>70</v>
      </c>
      <c r="D35" t="s">
        <v>3</v>
      </c>
      <c r="E35" s="1" t="s">
        <v>71</v>
      </c>
      <c r="F35" s="2">
        <v>44328</v>
      </c>
      <c r="G35" t="s">
        <v>138</v>
      </c>
      <c r="H35">
        <f>A35/1000</f>
        <v>3.2000000000000001E-2</v>
      </c>
      <c r="I35" t="s">
        <v>142</v>
      </c>
    </row>
    <row r="36" spans="1:9" x14ac:dyDescent="0.2">
      <c r="A36">
        <v>22.5</v>
      </c>
      <c r="B36" t="s">
        <v>144</v>
      </c>
      <c r="C36" t="s">
        <v>72</v>
      </c>
      <c r="D36" t="s">
        <v>3</v>
      </c>
      <c r="E36" s="1" t="s">
        <v>73</v>
      </c>
      <c r="F36" s="2">
        <v>44328</v>
      </c>
      <c r="G36" t="s">
        <v>138</v>
      </c>
      <c r="H36">
        <f>A36/1000</f>
        <v>2.2499999999999999E-2</v>
      </c>
      <c r="I36" t="s">
        <v>142</v>
      </c>
    </row>
    <row r="37" spans="1:9" x14ac:dyDescent="0.2">
      <c r="A37">
        <v>2.5</v>
      </c>
      <c r="B37" t="s">
        <v>144</v>
      </c>
      <c r="C37" t="s">
        <v>74</v>
      </c>
      <c r="D37" t="s">
        <v>3</v>
      </c>
      <c r="E37" s="1" t="s">
        <v>75</v>
      </c>
      <c r="F37" s="2">
        <v>44328</v>
      </c>
      <c r="G37" t="s">
        <v>138</v>
      </c>
      <c r="H37">
        <f>A37/1000</f>
        <v>2.5000000000000001E-3</v>
      </c>
      <c r="I37" t="s">
        <v>142</v>
      </c>
    </row>
    <row r="38" spans="1:9" x14ac:dyDescent="0.2">
      <c r="A38">
        <v>3</v>
      </c>
      <c r="B38" t="s">
        <v>144</v>
      </c>
      <c r="C38" t="s">
        <v>76</v>
      </c>
      <c r="D38" t="s">
        <v>3</v>
      </c>
      <c r="E38" s="1" t="s">
        <v>77</v>
      </c>
      <c r="F38" s="2">
        <v>44328</v>
      </c>
      <c r="G38" t="s">
        <v>138</v>
      </c>
      <c r="H38">
        <f>A38/1000</f>
        <v>3.0000000000000001E-3</v>
      </c>
      <c r="I38" t="s">
        <v>142</v>
      </c>
    </row>
    <row r="39" spans="1:9" x14ac:dyDescent="0.2">
      <c r="A39">
        <v>48</v>
      </c>
      <c r="B39" t="s">
        <v>144</v>
      </c>
      <c r="C39" t="s">
        <v>80</v>
      </c>
      <c r="D39" t="s">
        <v>17</v>
      </c>
      <c r="E39" s="1" t="s">
        <v>81</v>
      </c>
      <c r="F39" s="2">
        <v>44328</v>
      </c>
      <c r="G39" t="s">
        <v>138</v>
      </c>
      <c r="H39">
        <f>A39/1000</f>
        <v>4.8000000000000001E-2</v>
      </c>
      <c r="I39" t="s">
        <v>142</v>
      </c>
    </row>
    <row r="40" spans="1:9" x14ac:dyDescent="0.2">
      <c r="A40">
        <v>13.2</v>
      </c>
      <c r="B40" t="s">
        <v>144</v>
      </c>
      <c r="C40" t="s">
        <v>82</v>
      </c>
      <c r="D40" t="s">
        <v>17</v>
      </c>
      <c r="E40" s="1" t="s">
        <v>83</v>
      </c>
      <c r="F40" s="2">
        <v>44328</v>
      </c>
      <c r="G40" t="s">
        <v>138</v>
      </c>
      <c r="H40">
        <f>A40/1000</f>
        <v>1.32E-2</v>
      </c>
      <c r="I40" t="s">
        <v>142</v>
      </c>
    </row>
    <row r="41" spans="1:9" x14ac:dyDescent="0.2">
      <c r="A41">
        <v>37.83</v>
      </c>
      <c r="B41" t="s">
        <v>144</v>
      </c>
      <c r="C41" t="s">
        <v>84</v>
      </c>
      <c r="D41" t="s">
        <v>17</v>
      </c>
      <c r="E41" s="1" t="s">
        <v>85</v>
      </c>
      <c r="F41" s="2">
        <v>44328</v>
      </c>
      <c r="G41" t="s">
        <v>138</v>
      </c>
      <c r="H41">
        <f>A41/1000</f>
        <v>3.7829999999999996E-2</v>
      </c>
      <c r="I41" t="s">
        <v>142</v>
      </c>
    </row>
    <row r="42" spans="1:9" x14ac:dyDescent="0.2">
      <c r="A42">
        <v>36.4</v>
      </c>
      <c r="B42" t="s">
        <v>144</v>
      </c>
      <c r="C42" t="s">
        <v>86</v>
      </c>
      <c r="D42" t="s">
        <v>17</v>
      </c>
      <c r="E42" s="1" t="s">
        <v>87</v>
      </c>
      <c r="F42" s="2">
        <v>44328</v>
      </c>
      <c r="G42" t="s">
        <v>138</v>
      </c>
      <c r="H42">
        <f>A42/1000</f>
        <v>3.6400000000000002E-2</v>
      </c>
      <c r="I42" t="s">
        <v>142</v>
      </c>
    </row>
    <row r="43" spans="1:9" x14ac:dyDescent="0.2">
      <c r="A43">
        <v>35.700000000000003</v>
      </c>
      <c r="B43" t="s">
        <v>144</v>
      </c>
      <c r="C43" t="s">
        <v>88</v>
      </c>
      <c r="D43" t="s">
        <v>17</v>
      </c>
      <c r="E43" s="1" t="s">
        <v>89</v>
      </c>
      <c r="F43" s="2">
        <v>44328</v>
      </c>
      <c r="G43" t="s">
        <v>138</v>
      </c>
      <c r="H43">
        <f>A43/1000</f>
        <v>3.5700000000000003E-2</v>
      </c>
      <c r="I43" t="s">
        <v>142</v>
      </c>
    </row>
    <row r="44" spans="1:9" x14ac:dyDescent="0.2">
      <c r="A44">
        <v>44</v>
      </c>
      <c r="B44" t="s">
        <v>144</v>
      </c>
      <c r="C44" t="s">
        <v>92</v>
      </c>
      <c r="D44" t="s">
        <v>17</v>
      </c>
      <c r="E44" s="1" t="s">
        <v>93</v>
      </c>
      <c r="F44" s="2">
        <v>44328</v>
      </c>
      <c r="G44" t="s">
        <v>138</v>
      </c>
      <c r="H44">
        <f>A44/1000</f>
        <v>4.3999999999999997E-2</v>
      </c>
      <c r="I44" t="s">
        <v>142</v>
      </c>
    </row>
    <row r="45" spans="1:9" x14ac:dyDescent="0.2">
      <c r="A45">
        <v>17.5</v>
      </c>
      <c r="B45" t="s">
        <v>144</v>
      </c>
      <c r="C45" t="s">
        <v>97</v>
      </c>
      <c r="D45" t="s">
        <v>2</v>
      </c>
      <c r="E45" s="1" t="s">
        <v>98</v>
      </c>
      <c r="F45" s="2">
        <v>44328</v>
      </c>
      <c r="G45" t="s">
        <v>138</v>
      </c>
      <c r="H45">
        <f>A45/1000</f>
        <v>1.7500000000000002E-2</v>
      </c>
      <c r="I45" t="s">
        <v>142</v>
      </c>
    </row>
    <row r="46" spans="1:9" x14ac:dyDescent="0.2">
      <c r="A46">
        <v>10</v>
      </c>
      <c r="B46" t="s">
        <v>144</v>
      </c>
      <c r="C46" t="s">
        <v>99</v>
      </c>
      <c r="D46" t="s">
        <v>2</v>
      </c>
      <c r="E46" s="1" t="s">
        <v>100</v>
      </c>
      <c r="F46" s="2">
        <v>44328</v>
      </c>
      <c r="G46" t="s">
        <v>138</v>
      </c>
      <c r="H46">
        <f>A46/1000</f>
        <v>0.01</v>
      </c>
      <c r="I46" t="s">
        <v>142</v>
      </c>
    </row>
    <row r="47" spans="1:9" x14ac:dyDescent="0.2">
      <c r="A47">
        <v>250</v>
      </c>
      <c r="B47" t="s">
        <v>144</v>
      </c>
      <c r="C47" t="s">
        <v>101</v>
      </c>
      <c r="D47" t="s">
        <v>2</v>
      </c>
      <c r="E47" s="1" t="s">
        <v>102</v>
      </c>
      <c r="F47" s="2">
        <v>44328</v>
      </c>
      <c r="G47" t="s">
        <v>138</v>
      </c>
      <c r="H47">
        <f>A47/1000</f>
        <v>0.25</v>
      </c>
      <c r="I47" t="s">
        <v>142</v>
      </c>
    </row>
    <row r="48" spans="1:9" x14ac:dyDescent="0.2">
      <c r="A48">
        <v>10</v>
      </c>
      <c r="B48" t="s">
        <v>144</v>
      </c>
      <c r="C48" t="s">
        <v>103</v>
      </c>
      <c r="D48" t="s">
        <v>2</v>
      </c>
      <c r="E48" s="1" t="s">
        <v>104</v>
      </c>
      <c r="F48" s="2">
        <v>44328</v>
      </c>
      <c r="G48" t="s">
        <v>138</v>
      </c>
      <c r="H48">
        <f>A48/1000</f>
        <v>0.01</v>
      </c>
      <c r="I48" t="s">
        <v>142</v>
      </c>
    </row>
    <row r="49" spans="1:9" x14ac:dyDescent="0.2">
      <c r="A49">
        <v>200</v>
      </c>
      <c r="B49" t="s">
        <v>144</v>
      </c>
      <c r="C49" t="s">
        <v>105</v>
      </c>
      <c r="D49" t="s">
        <v>10</v>
      </c>
      <c r="E49" s="1" t="s">
        <v>106</v>
      </c>
      <c r="F49" s="2">
        <v>44328</v>
      </c>
      <c r="G49" t="s">
        <v>138</v>
      </c>
      <c r="H49">
        <f>A49/1000</f>
        <v>0.2</v>
      </c>
      <c r="I49" t="s">
        <v>142</v>
      </c>
    </row>
    <row r="50" spans="1:9" x14ac:dyDescent="0.2">
      <c r="A50">
        <v>48</v>
      </c>
      <c r="B50" t="s">
        <v>144</v>
      </c>
      <c r="C50" t="s">
        <v>107</v>
      </c>
      <c r="D50" t="s">
        <v>10</v>
      </c>
      <c r="E50" s="1" t="s">
        <v>108</v>
      </c>
      <c r="F50" s="2">
        <v>44328</v>
      </c>
      <c r="G50" t="s">
        <v>138</v>
      </c>
      <c r="H50">
        <f>A50/1000</f>
        <v>4.8000000000000001E-2</v>
      </c>
      <c r="I50" t="s">
        <v>142</v>
      </c>
    </row>
    <row r="51" spans="1:9" x14ac:dyDescent="0.2">
      <c r="A51">
        <v>44</v>
      </c>
      <c r="B51" t="s">
        <v>144</v>
      </c>
      <c r="C51" t="s">
        <v>109</v>
      </c>
      <c r="D51" t="s">
        <v>10</v>
      </c>
      <c r="E51" s="1" t="s">
        <v>110</v>
      </c>
      <c r="F51" s="2">
        <v>44328</v>
      </c>
      <c r="G51" t="s">
        <v>138</v>
      </c>
      <c r="H51">
        <f>A51/1000</f>
        <v>4.3999999999999997E-2</v>
      </c>
      <c r="I51" t="s">
        <v>142</v>
      </c>
    </row>
    <row r="52" spans="1:9" x14ac:dyDescent="0.2">
      <c r="A52">
        <v>2</v>
      </c>
      <c r="B52" t="s">
        <v>144</v>
      </c>
      <c r="C52" t="s">
        <v>111</v>
      </c>
      <c r="D52" t="s">
        <v>10</v>
      </c>
      <c r="E52" s="1" t="s">
        <v>112</v>
      </c>
      <c r="F52" s="2">
        <v>44328</v>
      </c>
      <c r="G52" t="s">
        <v>138</v>
      </c>
      <c r="H52">
        <f>A52/1000</f>
        <v>2E-3</v>
      </c>
      <c r="I52" t="s">
        <v>142</v>
      </c>
    </row>
    <row r="53" spans="1:9" x14ac:dyDescent="0.2">
      <c r="A53">
        <v>110</v>
      </c>
      <c r="B53" t="s">
        <v>144</v>
      </c>
      <c r="C53" t="s">
        <v>113</v>
      </c>
      <c r="D53" t="s">
        <v>10</v>
      </c>
      <c r="E53" s="1" t="s">
        <v>114</v>
      </c>
      <c r="F53" s="2">
        <v>44328</v>
      </c>
      <c r="G53" t="s">
        <v>138</v>
      </c>
      <c r="H53">
        <f>A53/1000</f>
        <v>0.11</v>
      </c>
      <c r="I53" t="s">
        <v>142</v>
      </c>
    </row>
    <row r="54" spans="1:9" x14ac:dyDescent="0.2">
      <c r="A54">
        <v>48</v>
      </c>
      <c r="B54" t="s">
        <v>144</v>
      </c>
      <c r="C54" t="s">
        <v>115</v>
      </c>
      <c r="D54" t="s">
        <v>10</v>
      </c>
      <c r="E54" s="1" t="s">
        <v>116</v>
      </c>
      <c r="F54" s="2">
        <v>44328</v>
      </c>
      <c r="G54" t="s">
        <v>138</v>
      </c>
      <c r="H54">
        <f>A54/1000</f>
        <v>4.8000000000000001E-2</v>
      </c>
      <c r="I54" t="s">
        <v>142</v>
      </c>
    </row>
    <row r="55" spans="1:9" x14ac:dyDescent="0.2">
      <c r="A55">
        <v>10</v>
      </c>
      <c r="B55" t="s">
        <v>144</v>
      </c>
      <c r="C55" t="s">
        <v>117</v>
      </c>
      <c r="D55" t="s">
        <v>10</v>
      </c>
      <c r="E55" s="1" t="s">
        <v>118</v>
      </c>
      <c r="F55" s="2">
        <v>44328</v>
      </c>
      <c r="G55" t="s">
        <v>138</v>
      </c>
      <c r="H55">
        <f>A55/1000</f>
        <v>0.01</v>
      </c>
      <c r="I55" t="s">
        <v>142</v>
      </c>
    </row>
    <row r="56" spans="1:9" x14ac:dyDescent="0.2">
      <c r="A56">
        <v>85</v>
      </c>
      <c r="B56" t="s">
        <v>144</v>
      </c>
      <c r="C56" t="s">
        <v>119</v>
      </c>
      <c r="D56" t="s">
        <v>10</v>
      </c>
      <c r="E56" s="1" t="s">
        <v>120</v>
      </c>
      <c r="F56" s="2">
        <v>44328</v>
      </c>
      <c r="G56" t="s">
        <v>138</v>
      </c>
      <c r="H56">
        <f>A56/1000</f>
        <v>8.5000000000000006E-2</v>
      </c>
      <c r="I56" t="s">
        <v>142</v>
      </c>
    </row>
    <row r="57" spans="1:9" x14ac:dyDescent="0.2">
      <c r="A57">
        <v>112.5</v>
      </c>
      <c r="B57" t="s">
        <v>144</v>
      </c>
      <c r="C57" t="s">
        <v>121</v>
      </c>
      <c r="D57" t="s">
        <v>10</v>
      </c>
      <c r="E57" s="1" t="s">
        <v>122</v>
      </c>
      <c r="F57" s="2">
        <v>44328</v>
      </c>
      <c r="G57" t="s">
        <v>138</v>
      </c>
      <c r="H57">
        <f>A57/1000</f>
        <v>0.1125</v>
      </c>
      <c r="I57" t="s">
        <v>142</v>
      </c>
    </row>
    <row r="58" spans="1:9" x14ac:dyDescent="0.2">
      <c r="A58">
        <v>64</v>
      </c>
      <c r="B58" t="s">
        <v>144</v>
      </c>
      <c r="C58" t="s">
        <v>123</v>
      </c>
      <c r="D58" t="s">
        <v>10</v>
      </c>
      <c r="E58" s="1" t="s">
        <v>124</v>
      </c>
      <c r="F58" s="2">
        <v>44328</v>
      </c>
      <c r="G58" t="s">
        <v>138</v>
      </c>
      <c r="H58">
        <f>A58/1000</f>
        <v>6.4000000000000001E-2</v>
      </c>
      <c r="I58" t="s">
        <v>142</v>
      </c>
    </row>
    <row r="59" spans="1:9" x14ac:dyDescent="0.2">
      <c r="A59">
        <v>160</v>
      </c>
      <c r="B59" t="s">
        <v>144</v>
      </c>
      <c r="C59" t="s">
        <v>125</v>
      </c>
      <c r="D59" t="s">
        <v>10</v>
      </c>
      <c r="E59" s="1" t="s">
        <v>126</v>
      </c>
      <c r="F59" s="2">
        <v>44328</v>
      </c>
      <c r="G59" t="s">
        <v>138</v>
      </c>
      <c r="H59">
        <f>A59/1000</f>
        <v>0.16</v>
      </c>
      <c r="I59" t="s">
        <v>142</v>
      </c>
    </row>
    <row r="60" spans="1:9" x14ac:dyDescent="0.2">
      <c r="A60">
        <v>7.6</v>
      </c>
      <c r="B60" t="s">
        <v>144</v>
      </c>
      <c r="C60" t="s">
        <v>127</v>
      </c>
      <c r="D60" t="s">
        <v>10</v>
      </c>
      <c r="E60" s="1" t="s">
        <v>128</v>
      </c>
      <c r="F60" s="2">
        <v>44328</v>
      </c>
      <c r="G60" t="s">
        <v>138</v>
      </c>
      <c r="H60">
        <f>A60/1000</f>
        <v>7.6E-3</v>
      </c>
      <c r="I60" t="s">
        <v>142</v>
      </c>
    </row>
    <row r="61" spans="1:9" x14ac:dyDescent="0.2">
      <c r="A61">
        <v>1000</v>
      </c>
      <c r="B61" t="s">
        <v>144</v>
      </c>
      <c r="C61" t="s">
        <v>129</v>
      </c>
      <c r="D61" t="s">
        <v>130</v>
      </c>
      <c r="E61" s="1" t="s">
        <v>131</v>
      </c>
      <c r="F61" s="2">
        <v>44328</v>
      </c>
      <c r="G61" t="s">
        <v>138</v>
      </c>
      <c r="H61">
        <f>A61/1000</f>
        <v>1</v>
      </c>
      <c r="I61" t="s">
        <v>142</v>
      </c>
    </row>
    <row r="62" spans="1:9" x14ac:dyDescent="0.2">
      <c r="A62">
        <v>1000</v>
      </c>
      <c r="B62" t="s">
        <v>144</v>
      </c>
      <c r="C62" t="s">
        <v>132</v>
      </c>
      <c r="D62" t="s">
        <v>130</v>
      </c>
      <c r="E62" s="1" t="s">
        <v>131</v>
      </c>
      <c r="F62" s="2">
        <v>44328</v>
      </c>
      <c r="G62" t="s">
        <v>138</v>
      </c>
      <c r="H62">
        <f>A62/1000</f>
        <v>1</v>
      </c>
      <c r="I62" t="s">
        <v>142</v>
      </c>
    </row>
    <row r="63" spans="1:9" x14ac:dyDescent="0.2">
      <c r="A63">
        <v>7800</v>
      </c>
      <c r="B63" t="s">
        <v>145</v>
      </c>
      <c r="C63" t="s">
        <v>133</v>
      </c>
      <c r="D63" t="s">
        <v>130</v>
      </c>
      <c r="E63" s="1" t="s">
        <v>134</v>
      </c>
      <c r="F63" s="2">
        <v>44328</v>
      </c>
      <c r="G63" t="s">
        <v>138</v>
      </c>
      <c r="H63">
        <f>A63/1000</f>
        <v>7.8</v>
      </c>
      <c r="I63" t="s">
        <v>142</v>
      </c>
    </row>
    <row r="64" spans="1:9" x14ac:dyDescent="0.2">
      <c r="A64">
        <v>20700</v>
      </c>
      <c r="B64" t="s">
        <v>146</v>
      </c>
      <c r="C64" t="s">
        <v>135</v>
      </c>
      <c r="D64" t="s">
        <v>130</v>
      </c>
      <c r="E64" s="1" t="s">
        <v>134</v>
      </c>
      <c r="F64" s="2">
        <v>44328</v>
      </c>
      <c r="G64" t="s">
        <v>138</v>
      </c>
      <c r="H64">
        <f>A64/1000</f>
        <v>20.7</v>
      </c>
      <c r="I64" t="s">
        <v>142</v>
      </c>
    </row>
  </sheetData>
  <hyperlinks>
    <hyperlink ref="E10" r:id="rId1" xr:uid="{7885110E-74DC-4747-8516-6F730115CBDF}"/>
    <hyperlink ref="E12" r:id="rId2" xr:uid="{32CC4443-6157-164E-98B5-CDDD00CBFEA3}"/>
    <hyperlink ref="E13" r:id="rId3" xr:uid="{8310C9C0-B23B-D148-ABAC-693B4DA688E9}"/>
    <hyperlink ref="E4" r:id="rId4" xr:uid="{FD61D300-1BB1-5941-9606-F7DBF74E937B}"/>
    <hyperlink ref="E14" r:id="rId5" xr:uid="{2E42F06D-CD57-114F-AA29-3871E01B9B8A}"/>
    <hyperlink ref="E15" r:id="rId6" xr:uid="{4A7736C9-665F-F04C-9F2C-1FB9F58064A3}"/>
    <hyperlink ref="E16" r:id="rId7" xr:uid="{4AE496AC-E089-4445-B2B5-4D1337A6EAE6}"/>
    <hyperlink ref="E17" r:id="rId8" xr:uid="{8D070951-3E6B-A540-A267-2FB091DCC637}"/>
    <hyperlink ref="E18" r:id="rId9" xr:uid="{E54E4DCF-F1BD-144F-BD47-09E1B7D07727}"/>
    <hyperlink ref="E19" r:id="rId10" xr:uid="{7E78C907-08FE-294E-9121-025A8D9CD976}"/>
    <hyperlink ref="E20" r:id="rId11" xr:uid="{9005BA51-B689-554C-84E6-3CD0F57F9A18}"/>
    <hyperlink ref="E9" r:id="rId12" xr:uid="{A230FDAC-1973-7846-8259-B491662894C5}"/>
    <hyperlink ref="E21" r:id="rId13" xr:uid="{67E81FA4-3034-E443-A8D1-4C4B95A250BC}"/>
    <hyperlink ref="E22" r:id="rId14" xr:uid="{CD419492-051D-7443-86AC-D0C0425BB2E2}"/>
    <hyperlink ref="E5" r:id="rId15" xr:uid="{21E1F3B2-7310-9E43-AD86-6BC209DEE612}"/>
    <hyperlink ref="E23" r:id="rId16" xr:uid="{21FD125F-CB4A-5B46-BD59-2FB330D91A3A}"/>
    <hyperlink ref="E24" r:id="rId17" xr:uid="{918055F3-64C9-1A41-AD98-F26B8A7363FE}"/>
    <hyperlink ref="E25" r:id="rId18" xr:uid="{F6BA8B80-1AFB-A146-8F0F-530DF1ECEAC3}"/>
    <hyperlink ref="E26" r:id="rId19" xr:uid="{DEE449F3-CA3B-0148-9BC4-39EA374B3205}"/>
    <hyperlink ref="E27" r:id="rId20" xr:uid="{0FC9B523-EDED-3645-AC4C-2362518529FC}"/>
    <hyperlink ref="E28" r:id="rId21" xr:uid="{01168A46-648C-A849-938F-04940B860189}"/>
    <hyperlink ref="E29" r:id="rId22" xr:uid="{2F8468EA-B410-AD44-8072-432108DE314D}"/>
    <hyperlink ref="E30" r:id="rId23" xr:uid="{A9AEF88D-7AB5-A942-BB69-5F8EFD70863D}"/>
    <hyperlink ref="E31" r:id="rId24" xr:uid="{49CA72D0-D7D7-AC4C-8B50-0670070DEABB}"/>
    <hyperlink ref="E32" r:id="rId25" xr:uid="{726DF01C-60F4-E340-A4A9-35A8665B5EE6}"/>
    <hyperlink ref="E33" r:id="rId26" xr:uid="{A5D3226F-4676-544A-B8AF-07EF958B5E22}"/>
    <hyperlink ref="E34" r:id="rId27" xr:uid="{1CFB1F83-05AB-FB48-8A50-288CF3179AF0}"/>
    <hyperlink ref="E35" r:id="rId28" xr:uid="{BCB8B357-B3FA-8F45-BFA8-EDE9A36E4337}"/>
    <hyperlink ref="E36" r:id="rId29" xr:uid="{B6D6A3C6-3280-8E4C-9FA4-10059D5DF237}"/>
    <hyperlink ref="E37" r:id="rId30" xr:uid="{BC941FCD-3DB8-2546-A3C1-40BAE46527C8}"/>
    <hyperlink ref="E38" r:id="rId31" xr:uid="{F2C5232E-E14A-E94E-8DAE-50407A569D30}"/>
    <hyperlink ref="E3" r:id="rId32" xr:uid="{9573D151-E8F8-EB42-8052-979175270D36}"/>
    <hyperlink ref="E8" r:id="rId33" xr:uid="{041823BA-740A-D448-9EDE-9EB1409F8159}"/>
    <hyperlink ref="E39" r:id="rId34" xr:uid="{4F616916-9330-844F-AA3A-1FBEBC2E5CAB}"/>
    <hyperlink ref="E40" r:id="rId35" xr:uid="{FD1E4F19-9ADC-DD4B-837A-2B8CF3EDA556}"/>
    <hyperlink ref="E41" r:id="rId36" xr:uid="{B0225545-4769-9E43-AB5B-2D9D462430FE}"/>
    <hyperlink ref="E42" r:id="rId37" xr:uid="{179131E5-2BCE-0B45-9EF7-768995C23203}"/>
    <hyperlink ref="E43" r:id="rId38" xr:uid="{298CE128-181C-044D-A284-D9249B0DBCE0}"/>
    <hyperlink ref="E11" r:id="rId39" xr:uid="{B6C7B841-81C5-5145-9F79-11D9A609A438}"/>
    <hyperlink ref="E44" r:id="rId40" xr:uid="{013FB075-C7AB-5F4B-AB90-2E734729F102}"/>
    <hyperlink ref="E6" r:id="rId41" xr:uid="{6F270112-8023-574D-A543-65684E2A19CF}"/>
    <hyperlink ref="E2" r:id="rId42" xr:uid="{A9BDC3A5-EE81-C449-ADC8-29E62E4E2FB9}"/>
    <hyperlink ref="E7" r:id="rId43" xr:uid="{55FAA642-F1C4-6944-8D02-47C1E6C2BE79}"/>
    <hyperlink ref="E45" r:id="rId44" xr:uid="{0FCE229C-F8C5-D043-9BEE-60E8E7B0A506}"/>
    <hyperlink ref="E46" r:id="rId45" xr:uid="{91CB1439-206E-C342-9165-94CA92AF6FD0}"/>
    <hyperlink ref="E47" r:id="rId46" xr:uid="{771768A3-495C-5C45-8947-8DB0C2400532}"/>
    <hyperlink ref="E48" r:id="rId47" xr:uid="{51C9C1F0-F9AC-DC43-86D5-544D1125EC18}"/>
    <hyperlink ref="E49" r:id="rId48" xr:uid="{8D3C3D16-3144-944A-AB93-F58AAE446D5B}"/>
    <hyperlink ref="E50" r:id="rId49" xr:uid="{9DF443E2-8919-654F-B66E-FE690A9D87B0}"/>
    <hyperlink ref="E51" r:id="rId50" xr:uid="{615C8E76-B6AD-FD4D-AC3E-95628B308791}"/>
    <hyperlink ref="E52" r:id="rId51" xr:uid="{836FEA33-5DEF-ED4A-9B7F-D479CB2ADA64}"/>
    <hyperlink ref="E53" r:id="rId52" xr:uid="{58539EAA-2D90-A547-9E63-324CF82162A4}"/>
    <hyperlink ref="E54" r:id="rId53" xr:uid="{9CF352FC-5D45-A04E-BD17-44856BCCF4E0}"/>
    <hyperlink ref="E55" r:id="rId54" xr:uid="{E82D76F0-156C-1B41-919A-F75B108266AA}"/>
    <hyperlink ref="E56" r:id="rId55" xr:uid="{B1468536-C761-9E41-B885-F1B3727A508F}"/>
    <hyperlink ref="E57" r:id="rId56" xr:uid="{A3C670DC-233E-8641-9758-417A5EE4268B}"/>
    <hyperlink ref="E58" r:id="rId57" xr:uid="{2A7EDCEF-91A8-E74A-BCB7-50F22223D5FA}"/>
    <hyperlink ref="E59" r:id="rId58" xr:uid="{95B5618A-F9DD-5941-9041-F1C3C2C555E4}"/>
    <hyperlink ref="E60" r:id="rId59" xr:uid="{F996DE71-794C-1541-B81E-BBAA8F2A9CE8}"/>
    <hyperlink ref="E61" r:id="rId60" xr:uid="{279CB61F-59BD-B343-B321-0D74096A9F43}"/>
    <hyperlink ref="E62" r:id="rId61" xr:uid="{D8639625-AE10-7A4A-BAF4-0293017069C0}"/>
    <hyperlink ref="E63" r:id="rId62" xr:uid="{37F4385D-B11F-1D49-9E1A-A436E9194473}"/>
    <hyperlink ref="E64" r:id="rId63" xr:uid="{B9731C72-32B3-1349-BB26-4F6F5662EC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2021-05-17T23:18:23Z</dcterms:created>
  <dcterms:modified xsi:type="dcterms:W3CDTF">2021-05-18T02:08:17Z</dcterms:modified>
</cp:coreProperties>
</file>