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C307493E-700E-450B-BA64-03359B08F81A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49" i="1"/>
  <c r="G50" i="1"/>
  <c r="G48" i="1"/>
  <c r="G41" i="1"/>
  <c r="G42" i="1"/>
  <c r="G43" i="1"/>
  <c r="G44" i="1"/>
  <c r="G45" i="1"/>
  <c r="G46" i="1"/>
  <c r="G40" i="1"/>
  <c r="G24" i="1"/>
  <c r="F49" i="1"/>
  <c r="F48" i="1"/>
  <c r="E49" i="1"/>
  <c r="E48" i="1"/>
  <c r="D49" i="1"/>
  <c r="D48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4" i="1"/>
  <c r="E24" i="1" l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4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4" i="1"/>
  <c r="F50" i="1" s="1"/>
  <c r="E37" i="1" l="1"/>
  <c r="E50" i="1"/>
  <c r="D50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sharedStrings.xml><?xml version="1.0" encoding="utf-8"?>
<sst xmlns="http://schemas.openxmlformats.org/spreadsheetml/2006/main" count="55" uniqueCount="30">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</sst>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Foglio1!$C$4:$G$4</c:f>
              <c:numCache>
                <c:formatCode>General</c:formatCode>
                <c:ptCount val="5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Foglio1!$C$5:$G$5</c:f>
              <c:numCache>
                <c:formatCode>General</c:formatCode>
                <c:ptCount val="5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Foglio1!$B$6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Foglio1!$C$6:$G$6</c:f>
              <c:numCache>
                <c:formatCode>General</c:formatCode>
                <c:ptCount val="5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Foglio1!$B$7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Foglio1!$C$7:$G$7</c:f>
              <c:numCache>
                <c:formatCode>General</c:formatCode>
                <c:ptCount val="5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Foglio1!$B$8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Foglio1!$C$8:$G$8</c:f>
              <c:numCache>
                <c:formatCode>General</c:formatCode>
                <c:ptCount val="5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Foglio1!$B$9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Foglio1!$C$9:$G$9</c:f>
              <c:numCache>
                <c:formatCode>General</c:formatCode>
                <c:ptCount val="5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Foglio1!$B$10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Foglio1!$C$10:$G$10</c:f>
              <c:numCache>
                <c:formatCode>0.00E+00</c:formatCode>
                <c:ptCount val="5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Foglio1!$B$11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Foglio1!$C$11:$G$11</c:f>
              <c:numCache>
                <c:formatCode>General</c:formatCode>
                <c:ptCount val="5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Foglio1!$B$12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Foglio1!$C$12:$G$12</c:f>
              <c:numCache>
                <c:formatCode>General</c:formatCode>
                <c:ptCount val="5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Foglio1!$D$30:$G$30</c:f>
              <c:numCache>
                <c:formatCode>General</c:formatCode>
                <c:ptCount val="4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Foglio1!$C$31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Foglio1!$D$31:$G$31</c:f>
              <c:numCache>
                <c:formatCode>General</c:formatCode>
                <c:ptCount val="4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Foglio1!$C$32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Foglio1!$D$32:$G$32</c:f>
              <c:numCache>
                <c:formatCode>General</c:formatCode>
                <c:ptCount val="4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Foglio1!$C$33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Foglio1!$D$33:$G$33</c:f>
              <c:numCache>
                <c:formatCode>General</c:formatCode>
                <c:ptCount val="4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Foglio1!$C$34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Foglio1!$D$34:$G$34</c:f>
              <c:numCache>
                <c:formatCode>General</c:formatCode>
                <c:ptCount val="4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Foglio1!$C$35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Foglio1!$D$35:$G$35</c:f>
              <c:numCache>
                <c:formatCode>General</c:formatCode>
                <c:ptCount val="4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Foglio1!$C$36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Foglio1!$D$36:$G$36</c:f>
              <c:numCache>
                <c:formatCode>General</c:formatCode>
                <c:ptCount val="4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Foglio1!$C$37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Foglio1!$D$37:$G$37</c:f>
              <c:numCache>
                <c:formatCode>General</c:formatCode>
                <c:ptCount val="4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Foglio1!$C$38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Foglio1!$D$38:$G$38</c:f>
              <c:numCache>
                <c:formatCode>General</c:formatCode>
                <c:ptCount val="4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Foglio1!$C$14:$G$14</c:f>
              <c:numCache>
                <c:formatCode>General</c:formatCode>
                <c:ptCount val="5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Foglio1!$B$15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Foglio1!$C$15:$G$15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Foglio1!$B$16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Foglio1!$C$16:$G$16</c:f>
              <c:numCache>
                <c:formatCode>General</c:formatCode>
                <c:ptCount val="5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Foglio1!$B$17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Foglio1!$C$17:$G$17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Foglio1!$B$18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Foglio1!$C$18:$G$18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Foglio1!$B$19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Foglio1!$C$19:$G$19</c:f>
              <c:numCache>
                <c:formatCode>General</c:formatCode>
                <c:ptCount val="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Foglio1!$B$20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Foglio1!$C$2:$G$2</c:f>
              <c:strCache>
                <c:ptCount val="5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</c:strCache>
            </c:strRef>
          </c:cat>
          <c:val>
            <c:numRef>
              <c:f>Foglio1!$C$20:$G$20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Foglio1!$D$40:$G$40</c:f>
              <c:numCache>
                <c:formatCode>General</c:formatCode>
                <c:ptCount val="4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Foglio1!$D$41:$G$41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Foglio1!$C$42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Foglio1!$D$42:$G$42</c:f>
              <c:numCache>
                <c:formatCode>General</c:formatCode>
                <c:ptCount val="4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Foglio1!$C$43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Foglio1!$D$43:$G$43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Foglio1!$C$44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Foglio1!$D$44:$G$44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Foglio1!$C$45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Foglio1!$D$45:$G$45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Foglio1!$C$46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Foglio1!$D$28:$G$28</c:f>
              <c:strCache>
                <c:ptCount val="4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</c:strCache>
            </c:strRef>
          </c:cat>
          <c:val>
            <c:numRef>
              <c:f>Foglio1!$D$46:$G$46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265579</xdr:colOff>
      <xdr:row>3</xdr:row>
      <xdr:rowOff>58150</xdr:rowOff>
    </xdr:from>
    <xdr:to>
      <xdr:col>18</xdr:col>
      <xdr:colOff>493554</xdr:colOff>
      <xdr:row>23</xdr:row>
      <xdr:rowOff>2961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278944</xdr:colOff>
      <xdr:row>23</xdr:row>
      <xdr:rowOff>111579</xdr:rowOff>
    </xdr:from>
    <xdr:to>
      <xdr:col>18</xdr:col>
      <xdr:colOff>478517</xdr:colOff>
      <xdr:row>43</xdr:row>
      <xdr:rowOff>13608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65483</xdr:colOff>
      <xdr:row>3</xdr:row>
      <xdr:rowOff>43258</xdr:rowOff>
    </xdr:from>
    <xdr:to>
      <xdr:col>29</xdr:col>
      <xdr:colOff>301625</xdr:colOff>
      <xdr:row>22</xdr:row>
      <xdr:rowOff>185475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53576</xdr:colOff>
      <xdr:row>23</xdr:row>
      <xdr:rowOff>146444</xdr:rowOff>
    </xdr:from>
    <xdr:to>
      <xdr:col>29</xdr:col>
      <xdr:colOff>396875</xdr:colOff>
      <xdr:row>43</xdr:row>
      <xdr:rowOff>43952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dimension ref="B2:G50"/>
  <sheetViews>
    <sheetView tabSelected="1" zoomScale="60" zoomScaleNormal="60" workbookViewId="0">
      <selection activeCell="B57" sqref="B57"/>
    </sheetView>
  </sheetViews>
  <sheetFormatPr defaultRowHeight="15" x14ac:dyDescent="0.25"/>
  <cols>
    <col min="1" max="1" width="9.140625" style="1"/>
    <col min="2" max="3" width="36.28515625" style="1" bestFit="1" customWidth="1"/>
    <col min="4" max="4" width="28" style="1" bestFit="1" customWidth="1"/>
    <col min="5" max="5" width="26.140625" style="1" bestFit="1" customWidth="1"/>
    <col min="6" max="7" width="39.140625" style="1" bestFit="1" customWidth="1"/>
    <col min="8" max="16384" width="9.140625" style="1"/>
  </cols>
  <sheetData>
    <row r="2" spans="2:7" ht="18.75" x14ac:dyDescent="0.25">
      <c r="B2" s="19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</row>
    <row r="3" spans="2:7" ht="15.75" x14ac:dyDescent="0.25">
      <c r="B3" s="20"/>
      <c r="C3" s="18" t="s">
        <v>22</v>
      </c>
      <c r="D3" s="18"/>
      <c r="E3" s="18"/>
      <c r="F3" s="18"/>
      <c r="G3" s="18"/>
    </row>
    <row r="4" spans="2:7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</row>
    <row r="5" spans="2:7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</row>
    <row r="6" spans="2:7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</row>
    <row r="7" spans="2:7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</row>
    <row r="8" spans="2:7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</row>
    <row r="9" spans="2:7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</row>
    <row r="10" spans="2:7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</row>
    <row r="11" spans="2:7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</row>
    <row r="12" spans="2:7" x14ac:dyDescent="0.25">
      <c r="B12" s="11" t="s">
        <v>21</v>
      </c>
      <c r="C12" s="11">
        <f>SUM(C4:C11)</f>
        <v>15.001531363623146</v>
      </c>
      <c r="D12" s="11">
        <f>SUM(D4:D11)</f>
        <v>22.073856378028722</v>
      </c>
      <c r="E12" s="11">
        <f>SUM(E4:E11)</f>
        <v>11.406155184431555</v>
      </c>
      <c r="F12" s="11">
        <f>SUM(F4:F11)</f>
        <v>20.978388336516225</v>
      </c>
      <c r="G12" s="11">
        <f>SUM(G4:G11)</f>
        <v>31.580097088408326</v>
      </c>
    </row>
    <row r="13" spans="2:7" ht="15.75" x14ac:dyDescent="0.25">
      <c r="B13" s="16"/>
      <c r="C13" s="18" t="s">
        <v>3</v>
      </c>
      <c r="D13" s="18"/>
      <c r="E13" s="18"/>
      <c r="F13" s="18"/>
      <c r="G13" s="18"/>
    </row>
    <row r="14" spans="2:7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</row>
    <row r="15" spans="2:7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</row>
    <row r="16" spans="2:7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</row>
    <row r="17" spans="2:7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</row>
    <row r="18" spans="2:7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</row>
    <row r="19" spans="2:7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</row>
    <row r="20" spans="2:7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</row>
    <row r="21" spans="2:7" ht="15.75" x14ac:dyDescent="0.25">
      <c r="B21" s="17"/>
      <c r="C21" s="18" t="s">
        <v>23</v>
      </c>
      <c r="D21" s="18"/>
      <c r="E21" s="18"/>
      <c r="F21" s="18"/>
      <c r="G21" s="18"/>
    </row>
    <row r="22" spans="2:7" x14ac:dyDescent="0.25">
      <c r="B22" s="9" t="s">
        <v>5</v>
      </c>
      <c r="C22" s="3">
        <v>10</v>
      </c>
      <c r="D22" s="9">
        <v>10</v>
      </c>
      <c r="E22" s="4">
        <v>10</v>
      </c>
      <c r="F22" s="24">
        <v>10</v>
      </c>
      <c r="G22" s="9">
        <v>10</v>
      </c>
    </row>
    <row r="23" spans="2:7" x14ac:dyDescent="0.25">
      <c r="B23" s="10" t="s">
        <v>4</v>
      </c>
      <c r="C23" s="1">
        <v>3.6539999999999999</v>
      </c>
      <c r="D23" s="10">
        <v>3.0739999999999998</v>
      </c>
      <c r="E23" s="5">
        <v>3.464</v>
      </c>
      <c r="F23" s="23">
        <v>4.2030000000000003</v>
      </c>
      <c r="G23" s="10">
        <v>2.472</v>
      </c>
    </row>
    <row r="24" spans="2:7" x14ac:dyDescent="0.25">
      <c r="B24" s="6" t="s">
        <v>20</v>
      </c>
      <c r="C24" s="6">
        <f>1000*1/(C22-C23)</f>
        <v>157.5795776867318</v>
      </c>
      <c r="D24" s="6">
        <f>1000*1/(D22-D23)</f>
        <v>144.38348252959861</v>
      </c>
      <c r="E24" s="11">
        <f>1000*1/(E22-E23)</f>
        <v>152.99877600979192</v>
      </c>
      <c r="F24" s="11">
        <f>1000*1/(F22-F23)</f>
        <v>172.50301880282905</v>
      </c>
      <c r="G24" s="11">
        <f>1000*1/(G22-G23)</f>
        <v>132.8374070138151</v>
      </c>
    </row>
    <row r="27" spans="2:7" ht="18.75" customHeight="1" x14ac:dyDescent="0.25"/>
    <row r="28" spans="2:7" ht="15.75" customHeight="1" x14ac:dyDescent="0.25">
      <c r="C28" s="21" t="s">
        <v>24</v>
      </c>
      <c r="D28" s="2" t="s">
        <v>2</v>
      </c>
      <c r="E28" s="2" t="s">
        <v>1</v>
      </c>
      <c r="F28" s="2" t="s">
        <v>27</v>
      </c>
      <c r="G28" s="2" t="s">
        <v>28</v>
      </c>
    </row>
    <row r="29" spans="2:7" ht="21" customHeight="1" x14ac:dyDescent="0.25">
      <c r="C29" s="22"/>
      <c r="D29" s="18" t="s">
        <v>22</v>
      </c>
      <c r="E29" s="18"/>
      <c r="F29" s="18"/>
      <c r="G29" s="25"/>
    </row>
    <row r="30" spans="2:7" x14ac:dyDescent="0.25">
      <c r="C30" s="24" t="s">
        <v>12</v>
      </c>
      <c r="D30" s="9">
        <f>D4-C4</f>
        <v>-8.3739781985058992E-2</v>
      </c>
      <c r="E30" s="24">
        <f>E4-C4</f>
        <v>-0.16162425163201899</v>
      </c>
      <c r="F30" s="24">
        <f>F4-C4</f>
        <v>-0.317186932079494</v>
      </c>
      <c r="G30" s="9">
        <f>G4-C4</f>
        <v>-0.16028337995521696</v>
      </c>
    </row>
    <row r="31" spans="2:7" x14ac:dyDescent="0.25">
      <c r="C31" s="23" t="s">
        <v>13</v>
      </c>
      <c r="D31" s="10">
        <f>D5-C5</f>
        <v>0.54130377247929995</v>
      </c>
      <c r="E31" s="23">
        <f>E5-C5</f>
        <v>-0.11654733680188989</v>
      </c>
      <c r="F31" s="23">
        <f>F5-C5</f>
        <v>-1.0308174969395629</v>
      </c>
      <c r="G31" s="10">
        <f t="shared" ref="G31:G38" si="0">G5-C5</f>
        <v>-0.82639753236435398</v>
      </c>
    </row>
    <row r="32" spans="2:7" x14ac:dyDescent="0.25">
      <c r="C32" s="23" t="s">
        <v>14</v>
      </c>
      <c r="D32" s="10">
        <f>D6-C6</f>
        <v>7.9664983786642996E-2</v>
      </c>
      <c r="E32" s="23">
        <f>E6-C6</f>
        <v>-1.3816927094011999E-2</v>
      </c>
      <c r="F32" s="23">
        <f>F6-C6</f>
        <v>0.77941740164533613</v>
      </c>
      <c r="G32" s="10">
        <f t="shared" si="0"/>
        <v>0.38482854142785106</v>
      </c>
    </row>
    <row r="33" spans="3:7" x14ac:dyDescent="0.25">
      <c r="C33" s="23" t="s">
        <v>15</v>
      </c>
      <c r="D33" s="10">
        <f>D7-C7</f>
        <v>3.5361633636057297</v>
      </c>
      <c r="E33" s="23">
        <f>E7-C7</f>
        <v>-1.7976877279579595</v>
      </c>
      <c r="F33" s="23">
        <f>F7-C7</f>
        <v>4.0419013239443311</v>
      </c>
      <c r="G33" s="10">
        <f t="shared" si="0"/>
        <v>9.6011073328554275</v>
      </c>
    </row>
    <row r="34" spans="3:7" x14ac:dyDescent="0.25">
      <c r="C34" s="23" t="s">
        <v>16</v>
      </c>
      <c r="D34" s="10">
        <f>D8-C8</f>
        <v>2.7074448298662896</v>
      </c>
      <c r="E34" s="23">
        <f>E8-C8</f>
        <v>-1.10574904829264</v>
      </c>
      <c r="F34" s="23">
        <f>F8-C8</f>
        <v>3.3394361380487703</v>
      </c>
      <c r="G34" s="10">
        <f t="shared" si="0"/>
        <v>7.0930600631982106</v>
      </c>
    </row>
    <row r="35" spans="3:7" x14ac:dyDescent="0.25">
      <c r="C35" s="23" t="s">
        <v>17</v>
      </c>
      <c r="D35" s="10">
        <f>D9-C9</f>
        <v>-8.3225488197058994E-2</v>
      </c>
      <c r="E35" s="23">
        <f>E9-C9</f>
        <v>-0.33119227737188395</v>
      </c>
      <c r="F35" s="23">
        <f>F9-C9</f>
        <v>-0.47707988414913399</v>
      </c>
      <c r="G35" s="10">
        <f t="shared" si="0"/>
        <v>0.25513494620099497</v>
      </c>
    </row>
    <row r="36" spans="3:7" x14ac:dyDescent="0.25">
      <c r="C36" s="23" t="s">
        <v>18</v>
      </c>
      <c r="D36" s="10">
        <f>D10-C10</f>
        <v>-2.1769233171652991E-4</v>
      </c>
      <c r="E36" s="23">
        <f>E10-C10</f>
        <v>5.9535227592278023E-4</v>
      </c>
      <c r="F36" s="23">
        <f>F10-C10</f>
        <v>4.7620662826375389E-3</v>
      </c>
      <c r="G36" s="10">
        <f t="shared" si="0"/>
        <v>7.6245289619692388E-3</v>
      </c>
    </row>
    <row r="37" spans="3:7" x14ac:dyDescent="0.25">
      <c r="C37" s="23" t="s">
        <v>19</v>
      </c>
      <c r="D37" s="10">
        <f>D11-C11</f>
        <v>0.37493102718144988</v>
      </c>
      <c r="E37" s="23">
        <f>E11-C11</f>
        <v>-6.9353962317110995E-2</v>
      </c>
      <c r="F37" s="23">
        <f>F11-C11</f>
        <v>-0.36357564385980501</v>
      </c>
      <c r="G37" s="10">
        <f t="shared" si="0"/>
        <v>0.22349122446030001</v>
      </c>
    </row>
    <row r="38" spans="3:7" x14ac:dyDescent="0.25">
      <c r="C38" s="6" t="s">
        <v>21</v>
      </c>
      <c r="D38" s="11">
        <f>D12-C12</f>
        <v>7.0723250144055765</v>
      </c>
      <c r="E38" s="6">
        <f>E12-C12</f>
        <v>-3.5953761791915912</v>
      </c>
      <c r="F38" s="6">
        <f>F12-C12</f>
        <v>5.9768569728930796</v>
      </c>
      <c r="G38" s="11">
        <f t="shared" si="0"/>
        <v>16.578565724785179</v>
      </c>
    </row>
    <row r="39" spans="3:7" ht="15.75" x14ac:dyDescent="0.25">
      <c r="C39" s="12"/>
      <c r="D39" s="18" t="s">
        <v>3</v>
      </c>
      <c r="E39" s="18"/>
      <c r="F39" s="18"/>
      <c r="G39" s="26"/>
    </row>
    <row r="40" spans="3:7" x14ac:dyDescent="0.25">
      <c r="C40" s="24" t="s">
        <v>6</v>
      </c>
      <c r="D40" s="9">
        <f>D14-C14</f>
        <v>-5</v>
      </c>
      <c r="E40" s="24">
        <f>E14-C14</f>
        <v>-117</v>
      </c>
      <c r="F40" s="24">
        <f>F14-C14</f>
        <v>-58</v>
      </c>
      <c r="G40" s="9">
        <f>G14-C14</f>
        <v>177</v>
      </c>
    </row>
    <row r="41" spans="3:7" x14ac:dyDescent="0.25">
      <c r="C41" s="23" t="s">
        <v>7</v>
      </c>
      <c r="D41" s="10">
        <f>D15-C15</f>
        <v>0</v>
      </c>
      <c r="E41" s="23">
        <f>E15-C15</f>
        <v>0</v>
      </c>
      <c r="F41" s="23">
        <f>F15-C15</f>
        <v>-32</v>
      </c>
      <c r="G41" s="10">
        <f t="shared" ref="G41:G46" si="1">G15-C15</f>
        <v>-32</v>
      </c>
    </row>
    <row r="42" spans="3:7" x14ac:dyDescent="0.25">
      <c r="C42" s="23" t="s">
        <v>8</v>
      </c>
      <c r="D42" s="10">
        <f>D16-C16</f>
        <v>-26</v>
      </c>
      <c r="E42" s="23">
        <f>E16-C16</f>
        <v>-54</v>
      </c>
      <c r="F42" s="23">
        <f>F16-C16</f>
        <v>-38</v>
      </c>
      <c r="G42" s="10">
        <f t="shared" si="1"/>
        <v>194</v>
      </c>
    </row>
    <row r="43" spans="3:7" x14ac:dyDescent="0.25">
      <c r="C43" s="23" t="s">
        <v>29</v>
      </c>
      <c r="D43" s="10">
        <f>D17-C17</f>
        <v>0</v>
      </c>
      <c r="E43" s="23">
        <f>E17-C17</f>
        <v>0</v>
      </c>
      <c r="F43" s="23">
        <f>F17-C17</f>
        <v>1</v>
      </c>
      <c r="G43" s="10">
        <f t="shared" si="1"/>
        <v>1</v>
      </c>
    </row>
    <row r="44" spans="3:7" x14ac:dyDescent="0.25">
      <c r="C44" s="23" t="s">
        <v>9</v>
      </c>
      <c r="D44" s="10">
        <f>D18-C18</f>
        <v>0</v>
      </c>
      <c r="E44" s="23">
        <f>E18-C18</f>
        <v>0</v>
      </c>
      <c r="F44" s="23">
        <f>F18-C18</f>
        <v>2</v>
      </c>
      <c r="G44" s="10">
        <f t="shared" si="1"/>
        <v>2</v>
      </c>
    </row>
    <row r="45" spans="3:7" x14ac:dyDescent="0.25">
      <c r="C45" s="23" t="s">
        <v>10</v>
      </c>
      <c r="D45" s="10">
        <f>D19-C19</f>
        <v>0</v>
      </c>
      <c r="E45" s="23">
        <f>E19-C19</f>
        <v>0</v>
      </c>
      <c r="F45" s="23">
        <f>F19-C19</f>
        <v>0</v>
      </c>
      <c r="G45" s="10">
        <f t="shared" si="1"/>
        <v>0</v>
      </c>
    </row>
    <row r="46" spans="3:7" x14ac:dyDescent="0.25">
      <c r="C46" s="6" t="s">
        <v>11</v>
      </c>
      <c r="D46" s="11">
        <f>D20-C20</f>
        <v>0</v>
      </c>
      <c r="E46" s="6">
        <f>E20-C20</f>
        <v>0</v>
      </c>
      <c r="F46" s="6">
        <f>F20-C20</f>
        <v>0</v>
      </c>
      <c r="G46" s="11">
        <f t="shared" si="1"/>
        <v>0</v>
      </c>
    </row>
    <row r="47" spans="3:7" ht="15.75" x14ac:dyDescent="0.25">
      <c r="C47" s="15"/>
      <c r="D47" s="18" t="s">
        <v>23</v>
      </c>
      <c r="E47" s="18"/>
      <c r="F47" s="18"/>
      <c r="G47" s="26"/>
    </row>
    <row r="48" spans="3:7" x14ac:dyDescent="0.25">
      <c r="C48" s="24" t="s">
        <v>5</v>
      </c>
      <c r="D48" s="9">
        <f>D22-C22</f>
        <v>0</v>
      </c>
      <c r="E48" s="24">
        <f>E22-C22</f>
        <v>0</v>
      </c>
      <c r="F48" s="24">
        <f>F22-C22</f>
        <v>0</v>
      </c>
      <c r="G48" s="9">
        <f>G22-C22</f>
        <v>0</v>
      </c>
    </row>
    <row r="49" spans="3:7" x14ac:dyDescent="0.25">
      <c r="C49" s="23" t="s">
        <v>4</v>
      </c>
      <c r="D49" s="10">
        <f>D23-C23</f>
        <v>-0.58000000000000007</v>
      </c>
      <c r="E49" s="23">
        <f>E23-C23</f>
        <v>-0.18999999999999995</v>
      </c>
      <c r="F49" s="23">
        <f>F23-C23</f>
        <v>0.54900000000000038</v>
      </c>
      <c r="G49" s="10">
        <f t="shared" ref="G49:G50" si="2">G23-C23</f>
        <v>-1.1819999999999999</v>
      </c>
    </row>
    <row r="50" spans="3:7" x14ac:dyDescent="0.25">
      <c r="C50" s="6" t="s">
        <v>20</v>
      </c>
      <c r="D50" s="11">
        <f>D24-C24</f>
        <v>-13.196095157133186</v>
      </c>
      <c r="E50" s="6">
        <f>E24-C24</f>
        <v>-4.5808016769398705</v>
      </c>
      <c r="F50" s="6">
        <f>F24-C24</f>
        <v>14.923441116097251</v>
      </c>
      <c r="G50" s="11">
        <f t="shared" si="2"/>
        <v>-24.7421706729167</v>
      </c>
    </row>
  </sheetData>
  <mergeCells count="8">
    <mergeCell ref="C28:C29"/>
    <mergeCell ref="D29:G29"/>
    <mergeCell ref="D39:G39"/>
    <mergeCell ref="D47:G47"/>
    <mergeCell ref="B2:B3"/>
    <mergeCell ref="C3:G3"/>
    <mergeCell ref="C13:G13"/>
    <mergeCell ref="C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2024-04-30T21:28:54Z</dcterms:created>
  <dcterms:modified xsi:type="dcterms:W3CDTF">2024-05-01T17:24:36Z</dcterms:modified>
</cp:coreProperties>
</file>