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E7403881-33E4-4416-BCF7-3EAA00D9CE8D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K13" i="1" s="1"/>
  <c r="M13" i="1" s="1"/>
  <c r="K10" i="1"/>
  <c r="M10" i="1" s="1"/>
  <c r="J10" i="1"/>
  <c r="I10" i="1"/>
  <c r="H10" i="1"/>
  <c r="G10" i="1"/>
  <c r="F10" i="1"/>
  <c r="E10" i="1"/>
  <c r="J12" i="1"/>
  <c r="K12" i="1" s="1"/>
  <c r="M12" i="1" s="1"/>
  <c r="I12" i="1"/>
  <c r="H12" i="1"/>
  <c r="G12" i="1"/>
  <c r="F12" i="1"/>
  <c r="E12" i="1"/>
  <c r="J9" i="1"/>
  <c r="I9" i="1"/>
  <c r="K9" i="1" s="1"/>
  <c r="M9" i="1" s="1"/>
  <c r="H9" i="1"/>
  <c r="G9" i="1"/>
  <c r="F9" i="1"/>
  <c r="E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M11" i="1" s="1"/>
  <c r="J11" i="1"/>
  <c r="I11" i="1"/>
  <c r="H11" i="1"/>
  <c r="G11" i="1"/>
  <c r="F11" i="1"/>
  <c r="E11" i="1"/>
  <c r="D11" i="1"/>
  <c r="J8" i="1"/>
  <c r="I8" i="1"/>
  <c r="H8" i="1"/>
  <c r="D8" i="1"/>
  <c r="K8" i="1" s="1"/>
  <c r="M8" i="1" s="1"/>
  <c r="G8" i="1"/>
  <c r="F8" i="1"/>
  <c r="E8" i="1"/>
  <c r="J22" i="1"/>
  <c r="I22" i="1"/>
  <c r="H22" i="1"/>
  <c r="F22" i="1"/>
  <c r="E22" i="1"/>
  <c r="K22" i="1" s="1"/>
  <c r="M22" i="1" s="1"/>
  <c r="J21" i="1"/>
  <c r="I21" i="1"/>
  <c r="H21" i="1"/>
  <c r="G21" i="1"/>
  <c r="F21" i="1"/>
  <c r="E21" i="1"/>
  <c r="K21" i="1" s="1"/>
  <c r="M21" i="1" s="1"/>
  <c r="J20" i="1"/>
  <c r="I20" i="1"/>
  <c r="H20" i="1"/>
  <c r="G20" i="1"/>
  <c r="F20" i="1"/>
  <c r="E20" i="1"/>
  <c r="K20" i="1" s="1"/>
  <c r="M20" i="1" s="1"/>
  <c r="J19" i="1"/>
  <c r="I19" i="1"/>
  <c r="H19" i="1"/>
  <c r="G19" i="1"/>
  <c r="F19" i="1"/>
  <c r="E19" i="1"/>
  <c r="K19" i="1" s="1"/>
  <c r="M19" i="1" s="1"/>
  <c r="J18" i="1"/>
  <c r="I18" i="1"/>
  <c r="H18" i="1"/>
  <c r="G18" i="1"/>
  <c r="F18" i="1"/>
  <c r="E18" i="1"/>
  <c r="K18" i="1" s="1"/>
  <c r="M18" i="1" s="1"/>
  <c r="J17" i="1"/>
  <c r="I17" i="1"/>
  <c r="H17" i="1"/>
  <c r="G17" i="1"/>
  <c r="F17" i="1"/>
  <c r="E17" i="1"/>
  <c r="K17" i="1" s="1"/>
  <c r="M17" i="1" s="1"/>
  <c r="J16" i="1"/>
  <c r="I16" i="1"/>
  <c r="H16" i="1"/>
  <c r="K16" i="1" s="1"/>
  <c r="M16" i="1" s="1"/>
  <c r="G16" i="1"/>
  <c r="F16" i="1"/>
  <c r="E16" i="1"/>
  <c r="J15" i="1"/>
  <c r="I15" i="1"/>
  <c r="H15" i="1"/>
  <c r="G15" i="1"/>
  <c r="K15" i="1" s="1"/>
  <c r="M15" i="1" s="1"/>
  <c r="F15" i="1"/>
  <c r="E15" i="1"/>
  <c r="J14" i="1"/>
  <c r="I14" i="1"/>
  <c r="H14" i="1"/>
  <c r="G14" i="1"/>
  <c r="F14" i="1"/>
  <c r="E14" i="1"/>
  <c r="K14" i="1" s="1"/>
  <c r="M14" i="1" s="1"/>
  <c r="J7" i="1"/>
  <c r="I7" i="1"/>
  <c r="H7" i="1"/>
  <c r="G7" i="1"/>
  <c r="F7" i="1"/>
  <c r="E7" i="1"/>
  <c r="K7" i="1" s="1"/>
  <c r="M7" i="1" s="1"/>
  <c r="J6" i="1"/>
  <c r="I6" i="1"/>
  <c r="H6" i="1"/>
  <c r="G6" i="1"/>
  <c r="F6" i="1"/>
  <c r="E6" i="1"/>
  <c r="K6" i="1" s="1"/>
  <c r="M6" i="1" s="1"/>
  <c r="J5" i="1"/>
  <c r="I5" i="1"/>
  <c r="H5" i="1"/>
  <c r="G5" i="1"/>
  <c r="F5" i="1"/>
  <c r="E5" i="1"/>
  <c r="K5" i="1" s="1"/>
  <c r="M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<sst xmlns="http://schemas.openxmlformats.org/spreadsheetml/2006/main" count="42" uniqueCount="40">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</sst>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0</c:v>
                </c:pt>
                <c:pt idx="5">
                  <c:v>0</c:v>
                </c:pt>
                <c:pt idx="6">
                  <c:v>1.32976192981005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0.54927397286519397</c:v>
                </c:pt>
                <c:pt idx="5">
                  <c:v>0.38693009992130101</c:v>
                </c:pt>
                <c:pt idx="6">
                  <c:v>0.38262590533122398</c:v>
                </c:pt>
                <c:pt idx="7">
                  <c:v>0.67833159118890796</c:v>
                </c:pt>
                <c:pt idx="8">
                  <c:v>0.57970226043835305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1.4773420989513399</c:v>
                </c:pt>
                <c:pt idx="5">
                  <c:v>1.4364910311996899</c:v>
                </c:pt>
                <c:pt idx="6">
                  <c:v>0.253616715781391</c:v>
                </c:pt>
                <c:pt idx="7">
                  <c:v>2.0698106382042201</c:v>
                </c:pt>
                <c:pt idx="8">
                  <c:v>2.5304341688752201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0.56692428188398503</c:v>
                </c:pt>
                <c:pt idx="5">
                  <c:v>0.55420439457520798</c:v>
                </c:pt>
                <c:pt idx="6">
                  <c:v>0.92103349743410901</c:v>
                </c:pt>
                <c:pt idx="7">
                  <c:v>0.59275847161188699</c:v>
                </c:pt>
                <c:pt idx="8">
                  <c:v>1.02545856498182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1.2816495727747701</c:v>
                </c:pt>
                <c:pt idx="5">
                  <c:v>0.84493338363245096</c:v>
                </c:pt>
                <c:pt idx="6">
                  <c:v>0.54354930762201503</c:v>
                </c:pt>
                <c:pt idx="7">
                  <c:v>1.3421794865280401</c:v>
                </c:pt>
                <c:pt idx="8">
                  <c:v>1.4032589970156599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4.1766666072362603E-3</c:v>
                </c:pt>
                <c:pt idx="5" formatCode="General">
                  <c:v>4.3480208660184897E-3</c:v>
                </c:pt>
                <c:pt idx="6" formatCode="General">
                  <c:v>1.0887121788982801E-2</c:v>
                </c:pt>
                <c:pt idx="7" formatCode="General">
                  <c:v>5.8171112868876697E-3</c:v>
                </c:pt>
                <c:pt idx="8" formatCode="General">
                  <c:v>5.51955554328742E-3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1.4121036510914602</c:v>
                </c:pt>
                <c:pt idx="5">
                  <c:v>0.98959542810916901</c:v>
                </c:pt>
                <c:pt idx="6">
                  <c:v>0.58537651784718003</c:v>
                </c:pt>
                <c:pt idx="7">
                  <c:v>1.87364441808313</c:v>
                </c:pt>
                <c:pt idx="8">
                  <c:v>1.7241151072084899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5.2914702441739854</c:v>
                </c:pt>
                <c:pt idx="5">
                  <c:v>4.2165023583038366</c:v>
                </c:pt>
                <c:pt idx="6">
                  <c:v>4.0268509956149519</c:v>
                </c:pt>
                <c:pt idx="7">
                  <c:v>6.5625417169030733</c:v>
                </c:pt>
                <c:pt idx="8">
                  <c:v>7.2684886540628302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5.291470244173986E-12</c:v>
                </c:pt>
                <c:pt idx="5">
                  <c:v>4.2165023583038366E-12</c:v>
                </c:pt>
                <c:pt idx="6">
                  <c:v>4.0268509956149517E-12</c:v>
                </c:pt>
                <c:pt idx="7">
                  <c:v>6.5625417169030737E-12</c:v>
                </c:pt>
                <c:pt idx="8">
                  <c:v>7.2684886540628295E-12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384</c:v>
                </c:pt>
                <c:pt idx="5">
                  <c:v>440</c:v>
                </c:pt>
                <c:pt idx="6">
                  <c:v>159</c:v>
                </c:pt>
                <c:pt idx="7">
                  <c:v>533</c:v>
                </c:pt>
                <c:pt idx="8">
                  <c:v>1016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281</c:v>
                </c:pt>
                <c:pt idx="5">
                  <c:v>567</c:v>
                </c:pt>
                <c:pt idx="6">
                  <c:v>147</c:v>
                </c:pt>
                <c:pt idx="7">
                  <c:v>452</c:v>
                </c:pt>
                <c:pt idx="8">
                  <c:v>717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2.3519999999999999</c:v>
                </c:pt>
                <c:pt idx="5">
                  <c:v>4.1210000000000004</c:v>
                </c:pt>
                <c:pt idx="6">
                  <c:v>4.2569999999999997</c:v>
                </c:pt>
                <c:pt idx="7">
                  <c:v>2.2930000000000001</c:v>
                </c:pt>
                <c:pt idx="8">
                  <c:v>2.0830000000000002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130.75313807531381</c:v>
                </c:pt>
                <c:pt idx="5">
                  <c:v>170.09695526450079</c:v>
                </c:pt>
                <c:pt idx="6">
                  <c:v>174.12502176562771</c:v>
                </c:pt>
                <c:pt idx="7">
                  <c:v>129.7521733489036</c:v>
                </c:pt>
                <c:pt idx="8">
                  <c:v>126.31047113805735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B30" sqref="B30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33</v>
      </c>
      <c r="X2" s="15"/>
      <c r="Y2" s="15"/>
      <c r="Z2" s="15"/>
    </row>
    <row r="3" spans="2:26" ht="18.75" x14ac:dyDescent="0.25">
      <c r="B3" s="13" t="s">
        <v>39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32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34</v>
      </c>
      <c r="X3" s="7" t="s">
        <v>35</v>
      </c>
      <c r="Y3" s="8" t="s">
        <v>36</v>
      </c>
      <c r="Z3" s="7" t="s">
        <v>37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2" si="0"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v>0</v>
      </c>
      <c r="E9" s="4">
        <f>1000*0.000549273972865194</f>
        <v>0.54927397286519397</v>
      </c>
      <c r="F9" s="2">
        <f>1000*0.00147734209895134</f>
        <v>1.4773420989513399</v>
      </c>
      <c r="G9" s="1">
        <f>1000*0.000566924281883985</f>
        <v>0.56692428188398503</v>
      </c>
      <c r="H9" s="2">
        <f>1000*0.00128164957277477</f>
        <v>1.2816495727747701</v>
      </c>
      <c r="I9" s="1">
        <f>1000*4.17666660723626E-06</f>
        <v>4.1766666072362603E-3</v>
      </c>
      <c r="J9" s="2">
        <f>1000*0.00141210365109146</f>
        <v>1.4121036510914602</v>
      </c>
      <c r="K9" s="5">
        <f t="shared" si="0"/>
        <v>5.2914702441739854</v>
      </c>
      <c r="M9" s="2">
        <f t="shared" si="1"/>
        <v>5.291470244173986E-12</v>
      </c>
      <c r="O9" s="4">
        <v>384</v>
      </c>
      <c r="P9" s="2">
        <v>32</v>
      </c>
      <c r="Q9" s="1">
        <v>281</v>
      </c>
      <c r="R9" s="2">
        <v>0</v>
      </c>
      <c r="S9" s="1">
        <v>2</v>
      </c>
      <c r="T9" s="2">
        <v>71</v>
      </c>
      <c r="U9" s="5">
        <v>1</v>
      </c>
      <c r="W9" s="4">
        <v>39</v>
      </c>
      <c r="X9" s="2">
        <v>10</v>
      </c>
      <c r="Y9" s="1">
        <v>2.3519999999999999</v>
      </c>
      <c r="Z9" s="2">
        <f t="shared" si="2"/>
        <v>130.75313807531381</v>
      </c>
    </row>
    <row r="10" spans="2:26" ht="15.75" x14ac:dyDescent="0.25">
      <c r="B10" s="3" t="s">
        <v>6</v>
      </c>
      <c r="D10" s="2">
        <v>0</v>
      </c>
      <c r="E10" s="4">
        <f>1000*0.000386930099921301</f>
        <v>0.38693009992130101</v>
      </c>
      <c r="F10" s="2">
        <f>1000*0.00143649103119969</f>
        <v>1.4364910311996899</v>
      </c>
      <c r="G10" s="1">
        <f>1000*0.000554204394575208</f>
        <v>0.55420439457520798</v>
      </c>
      <c r="H10" s="2">
        <f>1000*0.000844933383632451</f>
        <v>0.84493338363245096</v>
      </c>
      <c r="I10" s="1">
        <f>1000*4.34802086601849E-06</f>
        <v>4.3480208660184897E-3</v>
      </c>
      <c r="J10" s="2">
        <f>1000*0.000989595428109169</f>
        <v>0.98959542810916901</v>
      </c>
      <c r="K10" s="5">
        <f t="shared" si="0"/>
        <v>4.2165023583038366</v>
      </c>
      <c r="M10" s="2">
        <f t="shared" si="1"/>
        <v>4.2165023583038366E-12</v>
      </c>
      <c r="O10" s="4">
        <v>440</v>
      </c>
      <c r="P10" s="2">
        <v>0</v>
      </c>
      <c r="Q10" s="1">
        <v>567</v>
      </c>
      <c r="R10" s="2">
        <v>0</v>
      </c>
      <c r="S10" s="1">
        <v>4</v>
      </c>
      <c r="T10" s="2">
        <v>71</v>
      </c>
      <c r="U10" s="5">
        <v>1</v>
      </c>
      <c r="W10" s="4">
        <v>39</v>
      </c>
      <c r="X10" s="2">
        <v>10</v>
      </c>
      <c r="Y10" s="1">
        <v>4.1210000000000004</v>
      </c>
      <c r="Z10" s="2">
        <f t="shared" si="2"/>
        <v>170.09695526450079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v>0</v>
      </c>
      <c r="E12" s="4">
        <f>1000*0.000678331591188908</f>
        <v>0.67833159118890796</v>
      </c>
      <c r="F12" s="2">
        <f>1000*0.00206981063820422</f>
        <v>2.0698106382042201</v>
      </c>
      <c r="G12" s="1">
        <f>1000*0.000592758471611887</f>
        <v>0.59275847161188699</v>
      </c>
      <c r="H12" s="2">
        <f>1000*0.00134217948652804</f>
        <v>1.3421794865280401</v>
      </c>
      <c r="I12" s="1">
        <f>1000*5.81711128688767E-06</f>
        <v>5.8171112868876697E-3</v>
      </c>
      <c r="J12" s="2">
        <f>1000*0.00187364441808313</f>
        <v>1.87364441808313</v>
      </c>
      <c r="K12" s="5">
        <f t="shared" si="0"/>
        <v>6.5625417169030733</v>
      </c>
      <c r="M12" s="2">
        <f t="shared" si="1"/>
        <v>6.5625417169030737E-12</v>
      </c>
      <c r="O12" s="4">
        <v>533</v>
      </c>
      <c r="P12" s="2">
        <v>32</v>
      </c>
      <c r="Q12" s="1">
        <v>452</v>
      </c>
      <c r="R12" s="2">
        <v>0</v>
      </c>
      <c r="S12" s="1">
        <v>2</v>
      </c>
      <c r="T12" s="2">
        <v>71</v>
      </c>
      <c r="U12" s="5">
        <v>1</v>
      </c>
      <c r="W12" s="4">
        <v>36</v>
      </c>
      <c r="X12" s="2">
        <v>10</v>
      </c>
      <c r="Y12" s="1">
        <v>2.2930000000000001</v>
      </c>
      <c r="Z12" s="2">
        <f t="shared" si="2"/>
        <v>129.7521733489036</v>
      </c>
    </row>
    <row r="13" spans="2:26" ht="15.75" x14ac:dyDescent="0.25">
      <c r="B13" s="3" t="s">
        <v>8</v>
      </c>
      <c r="D13" s="2">
        <v>0</v>
      </c>
      <c r="E13" s="4">
        <f>1000*0.000579702260438353</f>
        <v>0.57970226043835305</v>
      </c>
      <c r="F13" s="2">
        <f>1000*0.00253043416887522</f>
        <v>2.5304341688752201</v>
      </c>
      <c r="G13" s="1">
        <f>1000*0.00102545856498182</f>
        <v>1.02545856498182</v>
      </c>
      <c r="H13" s="2">
        <f>1000*0.00140325899701566</f>
        <v>1.4032589970156599</v>
      </c>
      <c r="I13" s="1">
        <f>1000*5.51955554328742E-06</f>
        <v>5.51955554328742E-3</v>
      </c>
      <c r="J13" s="2">
        <f>1000*0.00172411510720849</f>
        <v>1.7241151072084899</v>
      </c>
      <c r="K13" s="5">
        <f>SUM(D13:J13)</f>
        <v>7.2684886540628302</v>
      </c>
      <c r="M13" s="2">
        <f t="shared" si="1"/>
        <v>7.2684886540628295E-12</v>
      </c>
      <c r="O13" s="4">
        <v>1016</v>
      </c>
      <c r="P13" s="2">
        <v>0</v>
      </c>
      <c r="Q13" s="1">
        <v>717</v>
      </c>
      <c r="R13" s="2">
        <v>0</v>
      </c>
      <c r="S13" s="1">
        <v>8</v>
      </c>
      <c r="T13" s="2">
        <v>71</v>
      </c>
      <c r="U13" s="5">
        <v>1</v>
      </c>
      <c r="W13" s="4">
        <v>36</v>
      </c>
      <c r="X13" s="2">
        <v>10</v>
      </c>
      <c r="Y13" s="1">
        <v>2.0830000000000002</v>
      </c>
      <c r="Z13" s="2">
        <f t="shared" si="2"/>
        <v>126.31047113805735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3">SUM(D14:J14)</f>
        <v>3.957774796390364</v>
      </c>
      <c r="M14" s="2">
        <f t="shared" si="1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3"/>
        <v>3.9989019692256953</v>
      </c>
      <c r="M15" s="2">
        <f t="shared" si="1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3"/>
        <v>4.6963577210590302</v>
      </c>
      <c r="M16" s="2">
        <f t="shared" si="1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3"/>
        <v>4.9984732863777026</v>
      </c>
      <c r="M17" s="2">
        <f t="shared" si="1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3"/>
        <v>4.5428843882291439</v>
      </c>
      <c r="M18" s="2">
        <f t="shared" si="1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3"/>
        <v>5.756232178555365</v>
      </c>
      <c r="M19" s="2">
        <f t="shared" si="1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3"/>
        <v>6.032943100535701</v>
      </c>
      <c r="M20" s="2">
        <f t="shared" si="1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38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3"/>
        <v>5.4967950745776779</v>
      </c>
      <c r="M21" s="2">
        <f t="shared" si="1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1.6281592970699424E-11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2024-05-17T17:14:38Z</dcterms:modified>
</cp:coreProperties>
</file>