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"/>
    </mc:Choice>
  </mc:AlternateContent>
  <xr:revisionPtr revIDLastSave="0" documentId="13_ncr:1_{4EEF1958-9734-4BE2-A075-6DF735979FBD}" xr6:coauthVersionLast="47" xr6:coauthVersionMax="47" xr10:uidLastSave="{00000000-0000-0000-0000-000000000000}"/>
  <bookViews>
    <workbookView xWindow="-120" yWindow="-120" windowWidth="29040" windowHeight="15720" xr2:uid="{E22A889A-A095-46E2-ACAB-88F50E6B19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E8" i="1"/>
  <c r="F8" i="1"/>
  <c r="G8" i="1"/>
  <c r="H8" i="1"/>
  <c r="D8" i="1"/>
  <c r="C8" i="1"/>
</calcChain>
</file>

<file path=xl/sharedStrings.xml><?xml version="1.0" encoding="utf-8"?>
<sst xmlns="http://schemas.openxmlformats.org/spreadsheetml/2006/main" count="19" uniqueCount="19">
  <si>
    <t>Non Optimized Design</t>
  </si>
  <si>
    <t>Registering Design</t>
  </si>
  <si>
    <t>Clock Gating Sels Design</t>
  </si>
  <si>
    <t>Clock Gating Inputs Design</t>
  </si>
  <si>
    <t>Clock Gating All Design</t>
  </si>
  <si>
    <t>Hybrid Clock Gating All and Registering Design</t>
  </si>
  <si>
    <t>Power Analysis</t>
  </si>
  <si>
    <t>Frequency Analysis</t>
  </si>
  <si>
    <t>Timing Analysis</t>
  </si>
  <si>
    <t>Resource Utilization Analysis</t>
  </si>
  <si>
    <t>Clock Constraint [ns]</t>
  </si>
  <si>
    <t>WNS [ns]</t>
  </si>
  <si>
    <t>Clocks Power [W]</t>
  </si>
  <si>
    <t>Signals Data Power [W]</t>
  </si>
  <si>
    <t>Logic Power [W]</t>
  </si>
  <si>
    <t>Total Power [W]</t>
  </si>
  <si>
    <t>LUT [#]</t>
  </si>
  <si>
    <t>FF [#]</t>
  </si>
  <si>
    <t>Maximum Clock Frequency [GHz]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</si>
</sst>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92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09200"/>
      <color rgb="FFD2A000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0A5A-10DF-4AC2-8393-6E0EF86818D6}">
  <dimension ref="A3:H22"/>
  <sheetViews>
    <sheetView tabSelected="1" zoomScaleNormal="100" workbookViewId="0">
      <selection activeCell="E27" sqref="E27"/>
    </sheetView>
  </sheetViews>
  <sheetFormatPr defaultRowHeight="15" x14ac:dyDescent="0.25"/>
  <cols>
    <col min="1" max="1" width="12.5703125" style="1" bestFit="1" customWidth="1"/>
    <col min="2" max="2" width="30.85546875" style="1" bestFit="1" customWidth="1"/>
    <col min="3" max="3" width="26.85546875" style="1" bestFit="1" customWidth="1"/>
    <col min="4" max="4" width="22.85546875" style="1" bestFit="1" customWidth="1"/>
    <col min="5" max="5" width="29.5703125" style="1" bestFit="1" customWidth="1"/>
    <col min="6" max="6" width="32" style="1" bestFit="1" customWidth="1"/>
    <col min="7" max="7" width="27.7109375" style="1" bestFit="1" customWidth="1"/>
    <col min="8" max="8" width="54.140625" style="1" bestFit="1" customWidth="1"/>
    <col min="9" max="9" width="9.140625" style="1"/>
    <col min="10" max="10" width="18.28515625" style="1" bestFit="1" customWidth="1"/>
    <col min="11" max="11" width="20.85546875" style="1" bestFit="1" customWidth="1"/>
    <col min="12" max="12" width="17.42578125" style="1" bestFit="1" customWidth="1"/>
    <col min="13" max="13" width="23.42578125" style="1" bestFit="1" customWidth="1"/>
    <col min="14" max="14" width="25.28515625" style="1" bestFit="1" customWidth="1"/>
    <col min="15" max="15" width="22" style="1" bestFit="1" customWidth="1"/>
    <col min="16" max="16" width="43" style="1" bestFit="1" customWidth="1"/>
    <col min="17" max="16384" width="9.140625" style="1"/>
  </cols>
  <sheetData>
    <row r="3" spans="1:8" ht="18.75" x14ac:dyDescent="0.25"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10" t="s">
        <v>5</v>
      </c>
    </row>
    <row r="4" spans="1:8" x14ac:dyDescent="0.25">
      <c r="B4" s="5" t="s">
        <v>6</v>
      </c>
      <c r="C4" s="5"/>
      <c r="D4" s="5"/>
      <c r="E4" s="5"/>
      <c r="F4" s="5"/>
      <c r="G4" s="5"/>
      <c r="H4" s="5"/>
    </row>
    <row r="5" spans="1:8" x14ac:dyDescent="0.25">
      <c r="B5" s="2" t="s">
        <v>12</v>
      </c>
      <c r="C5" s="8">
        <v>1.7108991742134101E-3</v>
      </c>
      <c r="D5" s="2">
        <v>2.5287989992648402E-3</v>
      </c>
      <c r="E5" s="2">
        <v>1.5887991758063401E-3</v>
      </c>
      <c r="F5" s="2">
        <v>2.03909818083048E-3</v>
      </c>
      <c r="G5" s="2">
        <v>1.4888002770021599E-3</v>
      </c>
      <c r="H5" s="2">
        <v>2.01009842567146E-3</v>
      </c>
    </row>
    <row r="6" spans="1:8" x14ac:dyDescent="0.25">
      <c r="B6" s="2" t="s">
        <v>13</v>
      </c>
      <c r="C6" s="8">
        <v>8.2017192617058806E-3</v>
      </c>
      <c r="D6" s="2">
        <v>7.1427957154810403E-3</v>
      </c>
      <c r="E6" s="2">
        <v>8.1042144447565096E-3</v>
      </c>
      <c r="F6" s="2">
        <v>8.0843381583690609E-3</v>
      </c>
      <c r="G6" s="2">
        <v>8.0169141292572004E-3</v>
      </c>
      <c r="H6" s="2">
        <v>7.0602511987090102E-3</v>
      </c>
    </row>
    <row r="7" spans="1:8" x14ac:dyDescent="0.25">
      <c r="B7" s="2" t="s">
        <v>14</v>
      </c>
      <c r="C7" s="8">
        <v>3.8697000127285702E-3</v>
      </c>
      <c r="D7" s="2">
        <v>2.55344109609723E-3</v>
      </c>
      <c r="E7" s="2">
        <v>3.6880851257592401E-3</v>
      </c>
      <c r="F7" s="2">
        <v>3.8097926881164299E-3</v>
      </c>
      <c r="G7" s="2">
        <v>3.4701528493314999E-3</v>
      </c>
      <c r="H7" s="2">
        <v>2.4122339673340299E-3</v>
      </c>
    </row>
    <row r="8" spans="1:8" x14ac:dyDescent="0.25">
      <c r="B8" s="2" t="s">
        <v>15</v>
      </c>
      <c r="C8" s="8">
        <f>C$5+C$6+C$7</f>
        <v>1.378231844864786E-2</v>
      </c>
      <c r="D8" s="2">
        <f>D$5+D$6+D$7</f>
        <v>1.222503581084311E-2</v>
      </c>
      <c r="E8" s="2">
        <f>E$5+E$6+E$7</f>
        <v>1.338109874632209E-2</v>
      </c>
      <c r="F8" s="2">
        <f>F$5+F$6+F$7</f>
        <v>1.3933229027315971E-2</v>
      </c>
      <c r="G8" s="2">
        <f>G$5+G$6+G$7</f>
        <v>1.297586725559086E-2</v>
      </c>
      <c r="H8" s="2">
        <f>H$5+H$6+H$7</f>
        <v>1.14825835917145E-2</v>
      </c>
    </row>
    <row r="9" spans="1:8" x14ac:dyDescent="0.25">
      <c r="B9" s="7" t="s">
        <v>8</v>
      </c>
      <c r="C9" s="7"/>
      <c r="D9" s="7"/>
      <c r="E9" s="7"/>
      <c r="F9" s="7"/>
      <c r="G9" s="7"/>
      <c r="H9" s="7"/>
    </row>
    <row r="10" spans="1:8" x14ac:dyDescent="0.25">
      <c r="A10" s="8"/>
      <c r="B10" s="8" t="s">
        <v>10</v>
      </c>
      <c r="C10" s="6">
        <v>10</v>
      </c>
      <c r="D10" s="2">
        <v>10</v>
      </c>
      <c r="E10" s="6">
        <v>10</v>
      </c>
      <c r="F10" s="2">
        <v>10</v>
      </c>
      <c r="G10" s="6">
        <v>10</v>
      </c>
      <c r="H10" s="2">
        <v>10</v>
      </c>
    </row>
    <row r="11" spans="1:8" x14ac:dyDescent="0.25">
      <c r="B11" s="2" t="s">
        <v>11</v>
      </c>
      <c r="C11" s="6">
        <v>1.0089999999999999</v>
      </c>
      <c r="D11" s="2">
        <v>1.052</v>
      </c>
      <c r="E11" s="6">
        <v>1.383</v>
      </c>
      <c r="F11" s="2">
        <v>1.4990000000000001</v>
      </c>
      <c r="G11" s="6">
        <v>1.107</v>
      </c>
      <c r="H11" s="2">
        <v>1.107</v>
      </c>
    </row>
    <row r="12" spans="1:8" x14ac:dyDescent="0.25">
      <c r="B12" s="7" t="s">
        <v>7</v>
      </c>
      <c r="C12" s="7"/>
      <c r="D12" s="7"/>
      <c r="E12" s="7"/>
      <c r="F12" s="7"/>
      <c r="G12" s="7"/>
      <c r="H12" s="7"/>
    </row>
    <row r="13" spans="1:8" x14ac:dyDescent="0.25">
      <c r="B13" s="2" t="s">
        <v>18</v>
      </c>
      <c r="C13" s="2">
        <f>1/(C$10-C$11)</f>
        <v>0.11122233344455568</v>
      </c>
      <c r="D13" s="2">
        <f>1/(D$10-D$11)</f>
        <v>0.11175681716584711</v>
      </c>
      <c r="E13" s="2">
        <f>1/(E$10-E$11)</f>
        <v>0.11604966925844259</v>
      </c>
      <c r="F13" s="2">
        <f>1/(F$10-F$11)</f>
        <v>0.11763321962122104</v>
      </c>
      <c r="G13" s="2">
        <f>1/(G$10-G$11)</f>
        <v>0.11244799280332846</v>
      </c>
      <c r="H13" s="2">
        <f>1/(H$10-H$11)</f>
        <v>0.11244799280332846</v>
      </c>
    </row>
    <row r="14" spans="1:8" x14ac:dyDescent="0.25">
      <c r="B14" s="5" t="s">
        <v>9</v>
      </c>
      <c r="C14" s="5"/>
      <c r="D14" s="5"/>
      <c r="E14" s="5"/>
      <c r="F14" s="5"/>
      <c r="G14" s="5"/>
      <c r="H14" s="5"/>
    </row>
    <row r="15" spans="1:8" x14ac:dyDescent="0.25">
      <c r="A15" s="8"/>
      <c r="B15" s="8" t="s">
        <v>16</v>
      </c>
      <c r="C15" s="2">
        <v>132</v>
      </c>
      <c r="D15" s="2">
        <v>132</v>
      </c>
      <c r="E15" s="2">
        <v>122</v>
      </c>
      <c r="F15" s="2">
        <v>125</v>
      </c>
      <c r="G15" s="2">
        <v>125</v>
      </c>
      <c r="H15" s="2">
        <v>132</v>
      </c>
    </row>
    <row r="16" spans="1:8" x14ac:dyDescent="0.25">
      <c r="A16" s="8"/>
      <c r="B16" s="3" t="s">
        <v>17</v>
      </c>
      <c r="C16" s="3">
        <v>177</v>
      </c>
      <c r="D16" s="3">
        <v>253</v>
      </c>
      <c r="E16" s="3">
        <v>177</v>
      </c>
      <c r="F16" s="3">
        <v>177</v>
      </c>
      <c r="G16" s="3">
        <v>177</v>
      </c>
      <c r="H16" s="3">
        <v>253</v>
      </c>
    </row>
    <row r="18" spans="2:6" x14ac:dyDescent="0.25">
      <c r="B18" s="4"/>
      <c r="C18" s="4"/>
      <c r="D18" s="4"/>
      <c r="E18" s="4"/>
      <c r="F18" s="4"/>
    </row>
    <row r="22" spans="2:6" x14ac:dyDescent="0.25">
      <c r="B22" s="4"/>
      <c r="C22" s="4"/>
      <c r="D22" s="4"/>
      <c r="E22" s="4"/>
      <c r="F22" s="4"/>
    </row>
  </sheetData>
  <mergeCells count="4">
    <mergeCell ref="B4:H4"/>
    <mergeCell ref="B12:H12"/>
    <mergeCell ref="B9:H9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2024-01-19T21:35:39Z</dcterms:created>
  <dcterms:modified xsi:type="dcterms:W3CDTF">2024-01-21T23:39:19Z</dcterms:modified>
</cp:coreProperties>
</file>