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Package" sheetId="1" r:id="rId1"/>
    <sheet name="@Types" sheetId="2" r:id="rId2"/>
  </sheets>
  <externalReferences>
    <externalReference r:id="rId3"/>
  </externalReferences>
  <definedNames>
    <definedName name="_xlnm._FilterDatabase" localSheetId="0" hidden="1">Package!$A$2:$E$18</definedName>
    <definedName name="触发具体类型">[1]Global!$E$29:$E$50</definedName>
    <definedName name="触发类型">[1]Global!$E$24:$E$28</definedName>
    <definedName name="货币">[1]货币表结构!$A$2:$A$1048576</definedName>
    <definedName name="马匹属性">[1]Global!$E$51:$E$58</definedName>
    <definedName name="目标类型">[1]Global!$E$59:$E$60</definedName>
    <definedName name="数值类型">[1]Global!$E$61:$E$62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番外包裹内容</t>
        </r>
      </text>
    </comment>
    <comment ref="K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番外包裹内容
</t>
        </r>
      </text>
    </comment>
    <comment ref="K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番外包裹内容
</t>
        </r>
      </text>
    </comment>
    <comment ref="C1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后续可能要用到，用于奖励与庄园不同，暂时没用</t>
        </r>
      </text>
    </comment>
    <comment ref="C12" authorId="0">
      <text>
        <r>
          <rPr>
            <sz val="9"/>
            <rFont val="宋体"/>
            <charset val="134"/>
          </rPr>
          <t xml:space="preserve">Administrator:
后续可能要用到，用于奖励与庄园不同，暂时没用
</t>
        </r>
      </text>
    </comment>
    <comment ref="C13" authorId="0">
      <text>
        <r>
          <rPr>
            <sz val="9"/>
            <rFont val="宋体"/>
            <charset val="134"/>
          </rPr>
          <t xml:space="preserve">Administrator:
后续可能要用到，用于奖励与庄园不同，暂时没用
</t>
        </r>
      </text>
    </comment>
  </commentList>
</comments>
</file>

<file path=xl/sharedStrings.xml><?xml version="1.0" encoding="utf-8"?>
<sst xmlns="http://schemas.openxmlformats.org/spreadsheetml/2006/main" count="93" uniqueCount="78">
  <si>
    <t>ID</t>
  </si>
  <si>
    <t>Type</t>
  </si>
  <si>
    <t>PackageName</t>
  </si>
  <si>
    <t>AcceptThePrize</t>
  </si>
  <si>
    <t>Description</t>
  </si>
  <si>
    <t>BoxID</t>
  </si>
  <si>
    <t>BoxUnlockTime</t>
  </si>
  <si>
    <t>BoxSpeedUpTime</t>
  </si>
  <si>
    <t>UseGoodsNum</t>
  </si>
  <si>
    <t>BoxAward</t>
  </si>
  <si>
    <t>PackageContent</t>
  </si>
  <si>
    <t>int32</t>
  </si>
  <si>
    <t>string</t>
  </si>
  <si>
    <t>repeated string</t>
  </si>
  <si>
    <t>repeated GoodIDCount</t>
  </si>
  <si>
    <t>repeated ProbabilityReward</t>
  </si>
  <si>
    <t>RepeatCheck:true MakeIndex:true</t>
  </si>
  <si>
    <t>ListSpliter: "|"</t>
  </si>
  <si>
    <t>道具ID</t>
  </si>
  <si>
    <t>类型</t>
  </si>
  <si>
    <t>名称</t>
  </si>
  <si>
    <t>领取界面宝箱icon 关闭和打开状态icon</t>
  </si>
  <si>
    <t>物品描述（对应多语言表）</t>
  </si>
  <si>
    <t>宝箱ID：对应道具表</t>
  </si>
  <si>
    <t>宝箱解锁时间(秒)</t>
  </si>
  <si>
    <t>宝箱加速时间(秒)</t>
  </si>
  <si>
    <t>消耗道具</t>
  </si>
  <si>
    <t>宝箱固定奖励（空表示没有固定奖励）</t>
  </si>
  <si>
    <t>包裹内容</t>
  </si>
  <si>
    <t>普通礼盒(庄园)</t>
  </si>
  <si>
    <t>zsw_lihe2|liwuhe_dakai1</t>
  </si>
  <si>
    <t>ID:2000008 Count:1</t>
  </si>
  <si>
    <t>中级礼盒(庄园)</t>
  </si>
  <si>
    <t>zsw_lihe3|liwuhe_dakai2</t>
  </si>
  <si>
    <t>ID:2000008 Count:2</t>
  </si>
  <si>
    <t>高级礼盒(庄园)</t>
  </si>
  <si>
    <t>zsw_lihe4|liwuhe_dakai3</t>
  </si>
  <si>
    <t>ID:2000008 Count:4</t>
  </si>
  <si>
    <t>普通宝箱</t>
  </si>
  <si>
    <t>bxdk_bx1|bxdk_bx1k</t>
  </si>
  <si>
    <t>ID:1000002 Type:0 Count:50 Weights:129 | ID:2000002 Type:5 Count:1 Weights:10 | ID:2000008 Type:5 Count:2 Weights:10 | ID:2000009 Type:5 Count:1 Weights:1 | ID:2000005 Type:4 Count:5 Weights:325 | ID:2000010 Type:5 Count:1 Weights:325 | ID:2000006 Type:4 Count:1 Weights:100 | ID:2000007 Type:4 Count:1 Weights:50 | ID:2000011 Type:5 Count:1 Weights:50</t>
  </si>
  <si>
    <t>精品宝箱</t>
  </si>
  <si>
    <t>bxdk_bx2|bxdk_bx2k</t>
  </si>
  <si>
    <t>ID:2000008 Count:6</t>
  </si>
  <si>
    <t>ID:2000010 Count:1</t>
  </si>
  <si>
    <t>ID:1000002 Type:0 Count:100 Weights:200 | ID:2000002 Type:5 Count:2 Weights:50 | ID:2000008 Type:5 Count:3 Weights:30 | ID:2000009 Type:5 Count:1 Weights:10 | ID:2000005 Type:4 Count:10 Weights:280 | ID:2000010 Type:5 Count:1 Weights:200 | ID:2000006 Type:4 Count:2 Weights:120 | ID:2000007 Type:4 Count:1 Weights:60 | ID:2000011 Type:5 Count:1 Weights:50</t>
  </si>
  <si>
    <t>特制宝箱</t>
  </si>
  <si>
    <t>bxdk_bx3|bxdk_bx3k</t>
  </si>
  <si>
    <t>ID:2000008 Count:8</t>
  </si>
  <si>
    <t>ID:1000002 Type:0 Count:150 Weights:68 | ID:1000001 Type:0 Count:5 Weights:10 | ID:2000002 Type:5 Count:3 Weights:100 | ID:2000008 Type:5 Count:5 Weights:50 | ID:2000009 Type:5 Count:1 Weights:50 | ID:2000005 Type:4 Count:15 Weights:186 | ID:2000010 Type:5 Count:1 Weights:200 | ID:2000006 Type:4 Count:4 Weights:150 | ID:2000007 Type:4 Count:2 Weights:80 | ID:2000011 Type:5 Count:1 Weights:100 | ID:3000007 Type:7 Count:1 Weights:5</t>
  </si>
  <si>
    <t>小幸运</t>
  </si>
  <si>
    <t>ID:1000002 Type:0 Count:50 Weights:45 | ID:2000005 Type:4 Count:5 Weights:45 | ID:2000006 Type:4 Count:2 Weights:10</t>
  </si>
  <si>
    <t>常幸运</t>
  </si>
  <si>
    <t>ID:2000005 Type:4 Count:10 Weights:50 | ID:2000002 Type:5 Count:2 Weights:10 | ID:2000006 Type:4 Count:5 Weights:30 | ID:2000007 Type:4 Count:2 Weights:10</t>
  </si>
  <si>
    <t>最幸运</t>
  </si>
  <si>
    <t>ID:2000005 Type:4 Count:20 Weights:50 | ID:1000001 Type:0 Count:5 Weights:5 | ID:2000011 Type:5 Count:1 Weights:20 | ID:2000010 Type:5 Count:1 Weights:20 | ID:2000009 Type:5 Count:1 Weights:5</t>
  </si>
  <si>
    <t>大富翁抽奖奖池</t>
  </si>
  <si>
    <t>ID:2000002 Type:5 Count:2 Weights:80 | ID:2000005 Type:4 Count:2 Weights:80 | ID:2000006 Type:4 Count:1 Weights:30 | ID:2000007 Type:4 Count:1 Weights:30 | ID:2000008 Type:5 Count:1 Weights:20 | ID:2000011 Type:5 Count:1 Weights:50 | ID:1000001 Type:0 Count:1 Weights:20 | ID:1000002 Type:0 Count:50 Weights:80 | ID:6000004 Type:3 Count:1 Weights:20 | ID:6000005 Type:3 Count:1 Weights:20</t>
  </si>
  <si>
    <t>装饰礼盒</t>
  </si>
  <si>
    <t>ID:6000004 Type:3 Count:1 Weights:10 | ID:6000005 Type:3 Count:1 Weights:10 | ID:6000006 Type:3 Count:1 Weights:10 | ID:6000007 Type:3 Count:1 Weights:10 | ID:6000008 Type:3 Count:1 Weights:10 | ID:6000009 Type:3 Count:1 Weights:10 | ID:6000010 Type:3 Count:1 Weights:10 | ID:6000011 Type:3 Count:1 Weights:10 | ID:6000012 Type:3 Count:1 Weights:10 | ID:6000013 Type:3 Count:1 Weights:10 | ID:6000014 Type:3 Count:1 Weights:10 | ID:6000015 Type:3 Count:1 Weights:10 | ID:6000016 Type:3 Count:1 Weights:10 | ID:6000017 Type:3 Count:1 Weights:10 | ID:6000018 Type:3 Count:1 Weights:10 | ID:6000019 Type:3 Count:1 Weights:10 | ID:6000020 Type:3 Count:1 Weights:10 | ID:6000021 Type:3 Count:1 Weights:10</t>
  </si>
  <si>
    <t>稀有种子</t>
  </si>
  <si>
    <t>TableName: "Package"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</si>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</sst>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等线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5" fillId="19" borderId="3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0" fillId="0" borderId="0" xfId="49"/>
    <xf numFmtId="0" fontId="1" fillId="0" borderId="0" xfId="49" applyFont="1" applyAlignment="1">
      <alignment vertical="center"/>
    </xf>
    <xf numFmtId="0" fontId="2" fillId="0" borderId="0" xfId="49" applyFon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1" xfId="0" applyNumberFormat="1" applyFont="1" applyFill="1" applyBorder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>
      <alignment vertical="center"/>
    </xf>
    <xf numFmtId="0" fontId="4" fillId="0" borderId="1" xfId="7" applyNumberFormat="1" applyFont="1" applyFill="1" applyBorder="1">
      <alignment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5" fillId="3" borderId="1" xfId="0" applyNumberFormat="1" applyFont="1" applyFill="1" applyBorder="1" applyAlignment="1">
      <alignment horizontal="left"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10" fontId="4" fillId="0" borderId="1" xfId="0" applyNumberFormat="1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05\Data_table\&#25968;&#20540;&#24635;&#34920;wyh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格生成"/>
      <sheetName val="@Types"/>
      <sheetName val="Global"/>
      <sheetName val="宏观设定"/>
      <sheetName val="属性数值分配"/>
      <sheetName val="玩家行为预期"/>
      <sheetName val="玩法开启节奏"/>
      <sheetName val="基础设定表结构"/>
      <sheetName val="基础设定表前端"/>
      <sheetName val="基础设定表后端"/>
      <sheetName val="二级属性转换前端"/>
      <sheetName val="场景信息配置表"/>
      <sheetName val="场景信息配置表前端"/>
      <sheetName val="AI参数表"/>
      <sheetName val="头像表结构"/>
      <sheetName val="头像表前端"/>
      <sheetName val="基因表结构"/>
      <sheetName val="基因表前端"/>
      <sheetName val="基因表后端"/>
      <sheetName val="血统表结构"/>
      <sheetName val="血统表前端"/>
      <sheetName val="血统表后端"/>
      <sheetName val="马匹基础配置结构"/>
      <sheetName val="马匹配置前端"/>
      <sheetName val="马匹配置后端"/>
      <sheetName val="Buff表结构"/>
      <sheetName val="buff表前端"/>
      <sheetName val="buff表后端"/>
      <sheetName val="马匹技能表结构"/>
      <sheetName val="马匹技能表前端"/>
      <sheetName val="马匹技能表后端"/>
      <sheetName val="马匹装备表结构"/>
      <sheetName val="装备随机属性结构"/>
      <sheetName val="装备合成材料结构"/>
      <sheetName val="装备分解材料结构"/>
      <sheetName val="马匹装备表前端"/>
      <sheetName val="马匹装备表后端"/>
      <sheetName val="体能训练表结构"/>
      <sheetName val="体能训练表前端"/>
      <sheetName val="体能训练表后端"/>
      <sheetName val="人物技能表结构"/>
      <sheetName val="人物技能表前端"/>
      <sheetName val="人物技能表后端"/>
      <sheetName val="时装表结构"/>
      <sheetName val="时装表前端"/>
      <sheetName val="时装表后端"/>
      <sheetName val="马匹染色表结构"/>
      <sheetName val="马匹染色表前端"/>
      <sheetName val="马匹染色表后端"/>
      <sheetName val="马匹条纹表结构"/>
      <sheetName val="马匹条纹表前端"/>
      <sheetName val="马匹条纹表后端"/>
      <sheetName val="货币表结构"/>
      <sheetName val="货币表前端"/>
      <sheetName val="货币表后端"/>
      <sheetName val="道具表结构"/>
      <sheetName val="道具表前端"/>
      <sheetName val="道具表后端"/>
      <sheetName val="商店表结构"/>
      <sheetName val="商店表前端"/>
      <sheetName val="商店表后端"/>
      <sheetName val="充值表结构"/>
      <sheetName val="充值表前端"/>
      <sheetName val="充值表后端"/>
      <sheetName val="签到表结构"/>
      <sheetName val="签到表前端"/>
      <sheetName val="签到表后端"/>
      <sheetName val="赛事配置表结构"/>
      <sheetName val="赛事配置表前端"/>
      <sheetName val="赛事配置表后端"/>
      <sheetName val="赛事类型表结构"/>
      <sheetName val="赛事表类型前端"/>
      <sheetName val="挑战赛表结构"/>
      <sheetName val="挑战赛前端"/>
      <sheetName val="挑战赛后端"/>
      <sheetName val="名人堂结构"/>
      <sheetName val="名人堂前端"/>
      <sheetName val="名人堂后端"/>
      <sheetName val="匹配赛表结构"/>
      <sheetName val="匹配赛表后端"/>
      <sheetName val="系统赛结构"/>
      <sheetName val="系统赛前端表"/>
      <sheetName val="系统赛后端"/>
      <sheetName val="赛马表结构"/>
      <sheetName val="赛马表前端"/>
      <sheetName val="赛马表后端"/>
      <sheetName val="种马表结构"/>
      <sheetName val="种马表前端"/>
      <sheetName val="种马表后端"/>
      <sheetName val="机器人表结构"/>
      <sheetName val="机器人表前端"/>
      <sheetName val="机器人表后端"/>
      <sheetName val="马会头像表"/>
      <sheetName val="马会头像前端"/>
      <sheetName val="马会头像后端"/>
      <sheetName val="物品包表结构"/>
      <sheetName val="物品包表前端"/>
      <sheetName val="物品包表后端"/>
      <sheetName val="邮件表"/>
      <sheetName val="帮助内容表"/>
      <sheetName val="随机名称表结构"/>
      <sheetName val="随机名称表前端"/>
      <sheetName val="新手引导步骤表"/>
      <sheetName val="新手引导表结构"/>
      <sheetName val="新手引导表前端"/>
      <sheetName val="小游戏分数奖励表"/>
      <sheetName val="小游戏分数奖励表后端"/>
      <sheetName val="小游戏表"/>
      <sheetName val="小游戏表前端"/>
      <sheetName val="小游戏表后端"/>
      <sheetName val="售卖马匹表"/>
      <sheetName val="售卖马匹表前端"/>
      <sheetName val="售卖马匹表后端"/>
      <sheetName val="礼包"/>
      <sheetName val="礼包配置表后端"/>
      <sheetName val="相马配置表"/>
      <sheetName val="相马配置表后端"/>
      <sheetName val="相马配置表前端"/>
      <sheetName val="语言总表"/>
      <sheetName val="文本"/>
      <sheetName val="语言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topLeftCell="B1" workbookViewId="0">
      <selection activeCell="E18" sqref="E18"/>
    </sheetView>
  </sheetViews>
  <sheetFormatPr defaultColWidth="9" defaultRowHeight="14.25"/>
  <cols>
    <col min="1" max="1" width="34.875" style="7" customWidth="1"/>
    <col min="2" max="2" width="10.875" style="6" customWidth="1"/>
    <col min="3" max="3" width="14.25" style="6" customWidth="1"/>
    <col min="4" max="4" width="35.625" style="6" customWidth="1"/>
    <col min="5" max="5" width="23.75" style="6" customWidth="1"/>
    <col min="6" max="6" width="19.125" style="6" customWidth="1"/>
    <col min="7" max="7" width="40.875" style="8" customWidth="1"/>
    <col min="8" max="8" width="21.5" style="8" customWidth="1"/>
    <col min="9" max="9" width="21.875" style="8" customWidth="1"/>
    <col min="10" max="10" width="40.625" style="8" customWidth="1"/>
    <col min="11" max="11" width="191" style="6" customWidth="1"/>
    <col min="12" max="16384" width="9" style="6"/>
  </cols>
  <sheetData>
    <row r="1" ht="16.5" spans="1:1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6" t="s">
        <v>10</v>
      </c>
    </row>
    <row r="2" ht="16.5" spans="1:11">
      <c r="A2" s="9" t="s">
        <v>11</v>
      </c>
      <c r="B2" s="10" t="s">
        <v>11</v>
      </c>
      <c r="C2" s="10" t="s">
        <v>12</v>
      </c>
      <c r="D2" s="8" t="s">
        <v>13</v>
      </c>
      <c r="E2" s="10" t="s">
        <v>11</v>
      </c>
      <c r="F2" s="10" t="s">
        <v>11</v>
      </c>
      <c r="G2" s="8" t="s">
        <v>11</v>
      </c>
      <c r="H2" s="8" t="s">
        <v>11</v>
      </c>
      <c r="I2" s="8" t="s">
        <v>14</v>
      </c>
      <c r="J2" s="8" t="s">
        <v>14</v>
      </c>
      <c r="K2" s="6" t="s">
        <v>15</v>
      </c>
    </row>
    <row r="3" ht="16.5" spans="1:11">
      <c r="A3" s="9" t="s">
        <v>16</v>
      </c>
      <c r="B3" s="10"/>
      <c r="C3" s="10"/>
      <c r="D3" s="8" t="s">
        <v>17</v>
      </c>
      <c r="F3" s="10"/>
      <c r="I3" s="8" t="s">
        <v>17</v>
      </c>
      <c r="J3" s="8" t="s">
        <v>17</v>
      </c>
      <c r="K3" s="6" t="s">
        <v>17</v>
      </c>
    </row>
    <row r="4" ht="16.5" spans="1:11">
      <c r="A4" s="9" t="s">
        <v>18</v>
      </c>
      <c r="B4" s="10" t="s">
        <v>19</v>
      </c>
      <c r="C4" s="11" t="s">
        <v>20</v>
      </c>
      <c r="D4" s="11" t="s">
        <v>21</v>
      </c>
      <c r="E4" s="10" t="s">
        <v>22</v>
      </c>
      <c r="F4" s="10" t="s">
        <v>23</v>
      </c>
      <c r="G4" s="8" t="s">
        <v>24</v>
      </c>
      <c r="H4" s="8" t="s">
        <v>25</v>
      </c>
      <c r="I4" s="8" t="s">
        <v>26</v>
      </c>
      <c r="J4" s="8" t="s">
        <v>27</v>
      </c>
      <c r="K4" s="10" t="s">
        <v>28</v>
      </c>
    </row>
    <row r="5" ht="16.5" spans="1:11">
      <c r="A5" s="9">
        <v>700001</v>
      </c>
      <c r="B5" s="10">
        <v>7</v>
      </c>
      <c r="C5" s="9" t="s">
        <v>29</v>
      </c>
      <c r="D5" s="9" t="s">
        <v>30</v>
      </c>
      <c r="E5" s="12">
        <v>120048</v>
      </c>
      <c r="F5" s="13">
        <v>6000001</v>
      </c>
      <c r="I5" s="8" t="s">
        <v>31</v>
      </c>
      <c r="K5" s="9"/>
    </row>
    <row r="6" ht="16.5" spans="1:11">
      <c r="A6" s="9">
        <v>700002</v>
      </c>
      <c r="B6" s="10">
        <v>7</v>
      </c>
      <c r="C6" s="9" t="s">
        <v>32</v>
      </c>
      <c r="D6" s="9" t="s">
        <v>33</v>
      </c>
      <c r="E6" s="12">
        <v>120049</v>
      </c>
      <c r="F6" s="13">
        <v>6000002</v>
      </c>
      <c r="I6" s="8" t="s">
        <v>34</v>
      </c>
      <c r="K6" s="9"/>
    </row>
    <row r="7" ht="16.5" spans="1:11">
      <c r="A7" s="9">
        <v>700003</v>
      </c>
      <c r="B7" s="10">
        <v>7</v>
      </c>
      <c r="C7" s="9" t="s">
        <v>35</v>
      </c>
      <c r="D7" s="9" t="s">
        <v>36</v>
      </c>
      <c r="E7" s="12">
        <v>120050</v>
      </c>
      <c r="F7" s="13">
        <v>6000003</v>
      </c>
      <c r="I7" s="8" t="s">
        <v>37</v>
      </c>
      <c r="K7" s="9"/>
    </row>
    <row r="8" s="5" customFormat="1" ht="16.5" spans="1:11">
      <c r="A8" s="9">
        <v>700004</v>
      </c>
      <c r="B8" s="10">
        <v>7</v>
      </c>
      <c r="C8" s="9" t="s">
        <v>38</v>
      </c>
      <c r="D8" s="9" t="s">
        <v>39</v>
      </c>
      <c r="E8" s="13">
        <v>3200001</v>
      </c>
      <c r="F8" s="13">
        <v>3000001</v>
      </c>
      <c r="G8" s="14">
        <v>7200</v>
      </c>
      <c r="H8" s="8">
        <v>1800</v>
      </c>
      <c r="I8" s="8" t="s">
        <v>37</v>
      </c>
      <c r="J8" s="20"/>
      <c r="K8" s="15" t="s">
        <v>40</v>
      </c>
    </row>
    <row r="9" s="5" customFormat="1" ht="16.5" spans="1:11">
      <c r="A9" s="9">
        <v>700005</v>
      </c>
      <c r="B9" s="10">
        <v>7</v>
      </c>
      <c r="C9" s="9" t="s">
        <v>41</v>
      </c>
      <c r="D9" s="9" t="s">
        <v>42</v>
      </c>
      <c r="E9" s="13">
        <v>3200002</v>
      </c>
      <c r="F9" s="13">
        <v>3000002</v>
      </c>
      <c r="G9" s="14">
        <f>180*60</f>
        <v>10800</v>
      </c>
      <c r="H9" s="8">
        <v>1800</v>
      </c>
      <c r="I9" s="8" t="s">
        <v>43</v>
      </c>
      <c r="J9" s="18" t="s">
        <v>44</v>
      </c>
      <c r="K9" s="15" t="s">
        <v>45</v>
      </c>
    </row>
    <row r="10" s="5" customFormat="1" ht="16.5" spans="1:11">
      <c r="A10" s="9">
        <v>700006</v>
      </c>
      <c r="B10" s="10">
        <v>7</v>
      </c>
      <c r="C10" s="9" t="s">
        <v>46</v>
      </c>
      <c r="D10" s="9" t="s">
        <v>47</v>
      </c>
      <c r="E10" s="13">
        <v>3200003</v>
      </c>
      <c r="F10" s="13">
        <v>3000003</v>
      </c>
      <c r="G10" s="14">
        <f>240*60</f>
        <v>14400</v>
      </c>
      <c r="H10" s="8">
        <v>1800</v>
      </c>
      <c r="I10" s="8" t="s">
        <v>48</v>
      </c>
      <c r="J10" s="18" t="s">
        <v>44</v>
      </c>
      <c r="K10" s="15" t="s">
        <v>49</v>
      </c>
    </row>
    <row r="11" ht="16.5" spans="1:11">
      <c r="A11" s="15">
        <v>700007</v>
      </c>
      <c r="B11" s="16">
        <v>7</v>
      </c>
      <c r="C11" s="15" t="s">
        <v>50</v>
      </c>
      <c r="D11" s="15" t="s">
        <v>30</v>
      </c>
      <c r="E11" s="17">
        <v>6100001</v>
      </c>
      <c r="F11" s="17">
        <v>3000004</v>
      </c>
      <c r="G11" s="18"/>
      <c r="H11" s="18"/>
      <c r="I11" s="18"/>
      <c r="J11" s="18"/>
      <c r="K11" s="15" t="s">
        <v>51</v>
      </c>
    </row>
    <row r="12" ht="16.5" spans="1:11">
      <c r="A12" s="15">
        <v>700008</v>
      </c>
      <c r="B12" s="16">
        <v>7</v>
      </c>
      <c r="C12" s="15" t="s">
        <v>52</v>
      </c>
      <c r="D12" s="15" t="s">
        <v>33</v>
      </c>
      <c r="E12" s="17">
        <v>6100002</v>
      </c>
      <c r="F12" s="17">
        <v>3000005</v>
      </c>
      <c r="G12" s="18"/>
      <c r="H12" s="18"/>
      <c r="I12" s="18"/>
      <c r="J12" s="18"/>
      <c r="K12" s="15" t="s">
        <v>53</v>
      </c>
    </row>
    <row r="13" ht="16.5" spans="1:11">
      <c r="A13" s="15">
        <v>700009</v>
      </c>
      <c r="B13" s="16">
        <v>7</v>
      </c>
      <c r="C13" s="15" t="s">
        <v>54</v>
      </c>
      <c r="D13" s="15" t="s">
        <v>36</v>
      </c>
      <c r="E13" s="17">
        <v>6100003</v>
      </c>
      <c r="F13" s="17">
        <v>3000006</v>
      </c>
      <c r="G13" s="18"/>
      <c r="H13" s="18"/>
      <c r="I13" s="18"/>
      <c r="J13" s="18"/>
      <c r="K13" s="15" t="s">
        <v>55</v>
      </c>
    </row>
    <row r="14" ht="16.5" spans="1:13">
      <c r="A14" s="9">
        <v>700011</v>
      </c>
      <c r="B14" s="10">
        <v>7</v>
      </c>
      <c r="C14" s="9" t="s">
        <v>56</v>
      </c>
      <c r="D14" s="9"/>
      <c r="E14" s="9"/>
      <c r="F14" s="10"/>
      <c r="K14" s="9" t="s">
        <v>57</v>
      </c>
      <c r="M14" s="21"/>
    </row>
    <row r="15" s="6" customFormat="1" ht="16.5" spans="1:11">
      <c r="A15" s="9">
        <v>700012</v>
      </c>
      <c r="B15" s="10">
        <v>7</v>
      </c>
      <c r="C15" s="9" t="s">
        <v>58</v>
      </c>
      <c r="D15" s="9" t="s">
        <v>47</v>
      </c>
      <c r="E15" s="13">
        <v>3200007</v>
      </c>
      <c r="F15" s="13">
        <v>3000007</v>
      </c>
      <c r="G15" s="8"/>
      <c r="H15" s="8"/>
      <c r="I15" s="8"/>
      <c r="J15" s="8"/>
      <c r="K15" s="9" t="s">
        <v>59</v>
      </c>
    </row>
    <row r="16" ht="16.5" spans="1:11">
      <c r="A16" s="9">
        <v>700013</v>
      </c>
      <c r="B16" s="10">
        <v>7</v>
      </c>
      <c r="C16" s="9" t="s">
        <v>60</v>
      </c>
      <c r="D16" s="9"/>
      <c r="E16" s="19"/>
      <c r="F16" s="10"/>
      <c r="K16" s="9"/>
    </row>
    <row r="17" ht="16.5" spans="1:11">
      <c r="A17" s="9"/>
      <c r="B17" s="10"/>
      <c r="C17" s="9"/>
      <c r="D17" s="9"/>
      <c r="E17" s="19"/>
      <c r="F17" s="10"/>
      <c r="K17" s="9"/>
    </row>
    <row r="18" ht="16.5" spans="1:11">
      <c r="A18" s="9"/>
      <c r="B18" s="10"/>
      <c r="C18" s="9"/>
      <c r="D18" s="9"/>
      <c r="E18" s="19"/>
      <c r="F18" s="10"/>
      <c r="K18" s="9"/>
    </row>
    <row r="19" ht="16.5" spans="4:5">
      <c r="D19" s="9"/>
      <c r="E19" s="9"/>
    </row>
  </sheetData>
  <autoFilter ref="A2:E18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H3"/>
  <sheetViews>
    <sheetView workbookViewId="0">
      <selection activeCell="B11" sqref="B11"/>
    </sheetView>
  </sheetViews>
  <sheetFormatPr defaultColWidth="9" defaultRowHeight="14.25" outlineLevelRow="2" outlineLevelCol="7"/>
  <cols>
    <col min="1" max="1" width="18.875" style="1" customWidth="1"/>
    <col min="2" max="2" width="15.75" style="1" customWidth="1"/>
    <col min="3" max="3" width="13.375" style="1" customWidth="1"/>
    <col min="4" max="4" width="12.75" style="1" customWidth="1"/>
    <col min="5" max="5" width="9" style="1"/>
    <col min="6" max="6" width="14.125" style="1" customWidth="1"/>
    <col min="7" max="16384" width="9" style="1"/>
  </cols>
  <sheetData>
    <row r="1" ht="16.5" spans="1:8">
      <c r="A1" s="2" t="s">
        <v>61</v>
      </c>
      <c r="B1" s="3"/>
      <c r="C1" s="2"/>
      <c r="D1" s="2"/>
      <c r="E1" s="2"/>
      <c r="F1" s="2"/>
      <c r="G1" s="2"/>
      <c r="H1" s="2"/>
    </row>
    <row r="2" ht="16.5" spans="1:8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</row>
    <row r="3" ht="16.5" spans="1:8">
      <c r="A3" s="4" t="s">
        <v>70</v>
      </c>
      <c r="B3" s="4" t="s">
        <v>71</v>
      </c>
      <c r="C3" s="4" t="s">
        <v>72</v>
      </c>
      <c r="D3" s="4" t="s">
        <v>73</v>
      </c>
      <c r="E3" s="4" t="s">
        <v>74</v>
      </c>
      <c r="F3" s="4" t="s">
        <v>75</v>
      </c>
      <c r="G3" s="4" t="s">
        <v>76</v>
      </c>
      <c r="H3" s="4" t="s">
        <v>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Package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686</cp:lastModifiedBy>
  <dcterms:created xsi:type="dcterms:W3CDTF">2019-04-29T09:47:00Z</dcterms:created>
  <dcterms:modified xsi:type="dcterms:W3CDTF">2021-01-12T06:47:22Z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