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0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0490" windowHeight="7755" tabRatio="897"/>
  </bookViews>
  <sheets>
    <sheet name="Summary" sheetId="1" r:id="rId1"/>
    <sheet name="Site Visitors" sheetId="2" r:id="rId2"/>
    <sheet name="Site Visit Sources" sheetId="3" r:id="rId3"/>
    <sheet name="Bounce Rate" sheetId="4" r:id="rId4"/>
    <sheet name="Search Rate" sheetId="5" r:id="rId5"/>
    <sheet name="Biz Registration" sheetId="6" r:id="rId6"/>
    <sheet name="New Businesses" sheetId="7" r:id="rId7"/>
    <sheet name="Registration Conversion Rate" sheetId="8" r:id="rId8"/>
    <sheet name="Subscription Conversion Rate" sheetId="9" r:id="rId9"/>
    <sheet name="Total Conversion Rate" sheetId="10" r:id="rId10"/>
    <sheet name="Login" sheetId="11" r:id="rId11"/>
    <sheet name="Visit to Login Ratio" sheetId="12" r:id="rId12"/>
    <sheet name="Profile Completion Ratio" sheetId="13" r:id="rId13"/>
    <sheet name="Subscription Upgrades" sheetId="14" r:id="rId14"/>
    <sheet name="Upgrade Subscription Rate" sheetId="15" r:id="rId15"/>
    <sheet name="Subscriptions Cancelled" sheetId="16" r:id="rId16"/>
    <sheet name="Subscription Churn Rate" sheetId="17" r:id="rId17"/>
    <sheet name="Inactive Businesses" sheetId="18" r:id="rId18"/>
    <sheet name="Total Businesses" sheetId="19" r:id="rId19"/>
    <sheet name="Review Rate" sheetId="2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0" l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88" i="20" s="1"/>
  <c r="B189" i="20" s="1"/>
  <c r="B190" i="20" s="1"/>
  <c r="B191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3" i="18"/>
  <c r="C3" i="17"/>
  <c r="B3" i="17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4" i="16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4" i="14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3" i="1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4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3" i="6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81" i="2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8" i="5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189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5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27" i="4"/>
  <c r="B128" i="4"/>
  <c r="B126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95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63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4" i="4"/>
  <c r="B32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4" i="4"/>
  <c r="B5" i="4"/>
  <c r="B3" i="4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B203" i="3"/>
  <c r="C203" i="3"/>
  <c r="D203" i="3"/>
  <c r="E203" i="3"/>
  <c r="F203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C189" i="3"/>
  <c r="D189" i="3"/>
  <c r="E189" i="3"/>
  <c r="F189" i="3"/>
  <c r="B189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B167" i="3"/>
  <c r="C167" i="3"/>
  <c r="D167" i="3"/>
  <c r="E167" i="3"/>
  <c r="F167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B185" i="3"/>
  <c r="C185" i="3"/>
  <c r="D185" i="3"/>
  <c r="E185" i="3"/>
  <c r="F185" i="3"/>
  <c r="B186" i="3"/>
  <c r="C186" i="3"/>
  <c r="D186" i="3"/>
  <c r="E186" i="3"/>
  <c r="F186" i="3"/>
  <c r="B187" i="3"/>
  <c r="C187" i="3"/>
  <c r="D187" i="3"/>
  <c r="E187" i="3"/>
  <c r="F187" i="3"/>
  <c r="C158" i="3"/>
  <c r="D158" i="3"/>
  <c r="E158" i="3"/>
  <c r="F158" i="3"/>
  <c r="B158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B149" i="3"/>
  <c r="C149" i="3"/>
  <c r="D149" i="3"/>
  <c r="E149" i="3"/>
  <c r="F149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C126" i="3"/>
  <c r="D126" i="3"/>
  <c r="E126" i="3"/>
  <c r="F126" i="3"/>
  <c r="B126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C95" i="3"/>
  <c r="D95" i="3"/>
  <c r="E95" i="3"/>
  <c r="F95" i="3"/>
  <c r="B95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C63" i="3"/>
  <c r="D63" i="3"/>
  <c r="E63" i="3"/>
  <c r="F63" i="3"/>
  <c r="B63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C36" i="3"/>
  <c r="D36" i="3"/>
  <c r="E36" i="3"/>
  <c r="F36" i="3"/>
  <c r="B36" i="3"/>
  <c r="F32" i="3"/>
  <c r="B13" i="3"/>
  <c r="B12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4" i="17" l="1"/>
  <c r="C4" i="17" s="1"/>
  <c r="B5" i="17" s="1"/>
  <c r="C5" i="17" s="1"/>
  <c r="B3" i="15"/>
  <c r="B201" i="15"/>
  <c r="B199" i="15"/>
  <c r="B197" i="15"/>
  <c r="B195" i="15"/>
  <c r="B193" i="15"/>
  <c r="B191" i="15"/>
  <c r="B189" i="15"/>
  <c r="B187" i="15"/>
  <c r="B185" i="15"/>
  <c r="B183" i="15"/>
  <c r="B181" i="15"/>
  <c r="B179" i="15"/>
  <c r="B177" i="15"/>
  <c r="B175" i="15"/>
  <c r="B173" i="15"/>
  <c r="B170" i="15"/>
  <c r="B166" i="15"/>
  <c r="B162" i="15"/>
  <c r="B158" i="15"/>
  <c r="B154" i="15"/>
  <c r="B150" i="15"/>
  <c r="B146" i="15"/>
  <c r="B142" i="15"/>
  <c r="B138" i="15"/>
  <c r="B134" i="15"/>
  <c r="B130" i="15"/>
  <c r="B126" i="15"/>
  <c r="B122" i="15"/>
  <c r="B4" i="15"/>
  <c r="B200" i="15"/>
  <c r="B198" i="15"/>
  <c r="B196" i="15"/>
  <c r="B194" i="15"/>
  <c r="B192" i="15"/>
  <c r="B190" i="15"/>
  <c r="B188" i="15"/>
  <c r="B186" i="15"/>
  <c r="B184" i="15"/>
  <c r="B182" i="15"/>
  <c r="B180" i="15"/>
  <c r="B178" i="15"/>
  <c r="B176" i="15"/>
  <c r="B174" i="15"/>
  <c r="B172" i="15"/>
  <c r="B168" i="15"/>
  <c r="B164" i="15"/>
  <c r="B160" i="15"/>
  <c r="B156" i="15"/>
  <c r="B152" i="15"/>
  <c r="B148" i="15"/>
  <c r="B144" i="15"/>
  <c r="B140" i="15"/>
  <c r="B136" i="15"/>
  <c r="B132" i="15"/>
  <c r="B128" i="15"/>
  <c r="B124" i="15"/>
  <c r="B120" i="15"/>
  <c r="B118" i="15"/>
  <c r="B116" i="15"/>
  <c r="B114" i="15"/>
  <c r="B112" i="15"/>
  <c r="B110" i="15"/>
  <c r="B108" i="15"/>
  <c r="B106" i="15"/>
  <c r="B104" i="15"/>
  <c r="B102" i="15"/>
  <c r="B100" i="15"/>
  <c r="B98" i="15"/>
  <c r="B96" i="15"/>
  <c r="B94" i="15"/>
  <c r="B92" i="15"/>
  <c r="B90" i="15"/>
  <c r="B88" i="15"/>
  <c r="B86" i="15"/>
  <c r="B84" i="15"/>
  <c r="B82" i="15"/>
  <c r="B80" i="15"/>
  <c r="B78" i="15"/>
  <c r="B76" i="15"/>
  <c r="B74" i="15"/>
  <c r="B72" i="15"/>
  <c r="B70" i="15"/>
  <c r="B68" i="15"/>
  <c r="B66" i="15"/>
  <c r="B64" i="15"/>
  <c r="B62" i="15"/>
  <c r="B60" i="15"/>
  <c r="B58" i="15"/>
  <c r="B56" i="15"/>
  <c r="B54" i="15"/>
  <c r="B52" i="15"/>
  <c r="B50" i="15"/>
  <c r="B48" i="15"/>
  <c r="B46" i="15"/>
  <c r="B44" i="15"/>
  <c r="B42" i="15"/>
  <c r="B40" i="15"/>
  <c r="B38" i="15"/>
  <c r="B36" i="15"/>
  <c r="B34" i="15"/>
  <c r="B32" i="15"/>
  <c r="B30" i="15"/>
  <c r="B28" i="15"/>
  <c r="B26" i="15"/>
  <c r="B24" i="15"/>
  <c r="B22" i="15"/>
  <c r="B20" i="15"/>
  <c r="B18" i="15"/>
  <c r="B16" i="15"/>
  <c r="B14" i="15"/>
  <c r="B12" i="15"/>
  <c r="B10" i="15"/>
  <c r="B8" i="15"/>
  <c r="B6" i="15"/>
  <c r="B171" i="15"/>
  <c r="B169" i="15"/>
  <c r="B167" i="15"/>
  <c r="B165" i="15"/>
  <c r="B163" i="15"/>
  <c r="B161" i="15"/>
  <c r="B159" i="15"/>
  <c r="B157" i="15"/>
  <c r="B155" i="15"/>
  <c r="B153" i="15"/>
  <c r="B151" i="15"/>
  <c r="B149" i="15"/>
  <c r="B147" i="15"/>
  <c r="B145" i="15"/>
  <c r="B143" i="15"/>
  <c r="B141" i="15"/>
  <c r="B139" i="15"/>
  <c r="B137" i="15"/>
  <c r="B135" i="15"/>
  <c r="B133" i="15"/>
  <c r="B131" i="15"/>
  <c r="B129" i="15"/>
  <c r="B127" i="15"/>
  <c r="B125" i="15"/>
  <c r="B123" i="15"/>
  <c r="B121" i="15"/>
  <c r="B119" i="15"/>
  <c r="B117" i="15"/>
  <c r="B115" i="15"/>
  <c r="B113" i="15"/>
  <c r="B111" i="15"/>
  <c r="B109" i="15"/>
  <c r="B107" i="15"/>
  <c r="B105" i="15"/>
  <c r="B103" i="15"/>
  <c r="B101" i="15"/>
  <c r="B99" i="15"/>
  <c r="B97" i="15"/>
  <c r="B95" i="15"/>
  <c r="B93" i="15"/>
  <c r="B91" i="15"/>
  <c r="B89" i="15"/>
  <c r="B87" i="15"/>
  <c r="B85" i="15"/>
  <c r="B83" i="15"/>
  <c r="B81" i="15"/>
  <c r="B79" i="15"/>
  <c r="B77" i="15"/>
  <c r="B75" i="15"/>
  <c r="B73" i="15"/>
  <c r="B71" i="15"/>
  <c r="B69" i="15"/>
  <c r="B67" i="15"/>
  <c r="B65" i="15"/>
  <c r="B63" i="15"/>
  <c r="B61" i="15"/>
  <c r="B59" i="15"/>
  <c r="B57" i="15"/>
  <c r="B55" i="15"/>
  <c r="B53" i="15"/>
  <c r="B51" i="15"/>
  <c r="B49" i="15"/>
  <c r="B47" i="15"/>
  <c r="B45" i="15"/>
  <c r="B43" i="15"/>
  <c r="B41" i="15"/>
  <c r="B39" i="15"/>
  <c r="B37" i="15"/>
  <c r="B35" i="15"/>
  <c r="B33" i="15"/>
  <c r="B31" i="15"/>
  <c r="B29" i="15"/>
  <c r="B27" i="15"/>
  <c r="B25" i="15"/>
  <c r="B23" i="15"/>
  <c r="B21" i="15"/>
  <c r="B19" i="15"/>
  <c r="B17" i="15"/>
  <c r="B15" i="15"/>
  <c r="B13" i="15"/>
  <c r="B11" i="15"/>
  <c r="B9" i="15"/>
  <c r="B7" i="15"/>
  <c r="B5" i="15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B188" i="4"/>
  <c r="B157" i="4"/>
  <c r="B125" i="4"/>
  <c r="B94" i="4"/>
  <c r="B62" i="4"/>
  <c r="B33" i="4"/>
  <c r="C188" i="3"/>
  <c r="D188" i="3"/>
  <c r="E188" i="3"/>
  <c r="F188" i="3"/>
  <c r="B188" i="3"/>
  <c r="C157" i="3"/>
  <c r="D157" i="3"/>
  <c r="E157" i="3"/>
  <c r="F157" i="3"/>
  <c r="B157" i="3"/>
  <c r="C125" i="3"/>
  <c r="D125" i="3"/>
  <c r="E125" i="3"/>
  <c r="F125" i="3"/>
  <c r="B125" i="3"/>
  <c r="C94" i="3"/>
  <c r="D94" i="3"/>
  <c r="E94" i="3"/>
  <c r="F94" i="3"/>
  <c r="B94" i="3"/>
  <c r="C62" i="3"/>
  <c r="D62" i="3"/>
  <c r="E62" i="3"/>
  <c r="F62" i="3"/>
  <c r="B62" i="3"/>
  <c r="C33" i="3"/>
  <c r="D33" i="3"/>
  <c r="E33" i="3"/>
  <c r="F33" i="3"/>
  <c r="B33" i="3"/>
  <c r="E209" i="3" l="1"/>
  <c r="C209" i="3"/>
  <c r="F209" i="3"/>
  <c r="D209" i="3"/>
  <c r="B209" i="3"/>
  <c r="C2" i="20"/>
  <c r="D3" i="17"/>
  <c r="D4" i="17"/>
  <c r="D2" i="17"/>
  <c r="B2" i="1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" i="12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B2" i="8"/>
  <c r="B5" i="8"/>
  <c r="C2" i="9"/>
  <c r="B4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3" i="8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5" i="5"/>
  <c r="C6" i="5"/>
  <c r="C7" i="5"/>
  <c r="C3" i="5"/>
  <c r="C4" i="5"/>
  <c r="C2" i="5"/>
  <c r="B6" i="17" l="1"/>
  <c r="C6" i="17" s="1"/>
  <c r="D5" i="17"/>
  <c r="B7" i="17" l="1"/>
  <c r="C7" i="17" s="1"/>
  <c r="B8" i="17" l="1"/>
  <c r="C8" i="17" s="1"/>
  <c r="D6" i="17"/>
  <c r="B9" i="17" l="1"/>
  <c r="C9" i="17" s="1"/>
  <c r="D7" i="17"/>
  <c r="B10" i="17" l="1"/>
  <c r="D8" i="17"/>
  <c r="C10" i="17" l="1"/>
  <c r="B11" i="17" s="1"/>
  <c r="D9" i="17"/>
  <c r="D10" i="17" l="1"/>
  <c r="C11" i="17"/>
  <c r="B12" i="17" s="1"/>
  <c r="D11" i="17" l="1"/>
  <c r="C12" i="17"/>
  <c r="B13" i="17" s="1"/>
  <c r="D12" i="17" l="1"/>
  <c r="C13" i="17"/>
  <c r="B14" i="17" s="1"/>
  <c r="D13" i="17" l="1"/>
  <c r="C14" i="17"/>
  <c r="B15" i="17" s="1"/>
  <c r="D14" i="17" l="1"/>
  <c r="C15" i="17"/>
  <c r="B16" i="17" s="1"/>
  <c r="D15" i="17" l="1"/>
  <c r="C16" i="17"/>
  <c r="B17" i="17" s="1"/>
  <c r="D16" i="17" l="1"/>
  <c r="C17" i="17"/>
  <c r="B18" i="17" s="1"/>
  <c r="D17" i="17" l="1"/>
  <c r="C18" i="17"/>
  <c r="B19" i="17" s="1"/>
  <c r="D18" i="17" l="1"/>
  <c r="C19" i="17"/>
  <c r="B20" i="17" s="1"/>
  <c r="D19" i="17" l="1"/>
  <c r="C20" i="17"/>
  <c r="B21" i="17" s="1"/>
  <c r="D20" i="17" l="1"/>
  <c r="C21" i="17"/>
  <c r="B22" i="17" s="1"/>
  <c r="D21" i="17" l="1"/>
  <c r="C22" i="17"/>
  <c r="B23" i="17" s="1"/>
  <c r="D22" i="17" l="1"/>
  <c r="C23" i="17"/>
  <c r="B24" i="17" s="1"/>
  <c r="D23" i="17" l="1"/>
  <c r="C24" i="17"/>
  <c r="B25" i="17" s="1"/>
  <c r="D24" i="17" l="1"/>
  <c r="C25" i="17"/>
  <c r="B26" i="17" s="1"/>
  <c r="D25" i="17" l="1"/>
  <c r="C26" i="17"/>
  <c r="B27" i="17" s="1"/>
  <c r="D26" i="17" l="1"/>
  <c r="C27" i="17"/>
  <c r="B28" i="17" s="1"/>
  <c r="D27" i="17" l="1"/>
  <c r="C28" i="17"/>
  <c r="B29" i="17" s="1"/>
  <c r="D28" i="17" l="1"/>
  <c r="C29" i="17"/>
  <c r="B30" i="17" s="1"/>
  <c r="D29" i="17" l="1"/>
  <c r="C30" i="17"/>
  <c r="B31" i="17" s="1"/>
  <c r="D30" i="17" l="1"/>
  <c r="C31" i="17"/>
  <c r="B32" i="17" s="1"/>
  <c r="D31" i="17" l="1"/>
  <c r="C32" i="17"/>
  <c r="B33" i="17" s="1"/>
  <c r="D32" i="17" l="1"/>
  <c r="C33" i="17"/>
  <c r="B34" i="17" s="1"/>
  <c r="D33" i="17" l="1"/>
  <c r="C34" i="17"/>
  <c r="B35" i="17" s="1"/>
  <c r="D34" i="17" l="1"/>
  <c r="C35" i="17"/>
  <c r="B36" i="17" s="1"/>
  <c r="D35" i="17" l="1"/>
  <c r="C36" i="17"/>
  <c r="B37" i="17" s="1"/>
  <c r="D36" i="17" l="1"/>
  <c r="C37" i="17"/>
  <c r="B38" i="17" s="1"/>
  <c r="D37" i="17" l="1"/>
  <c r="C38" i="17"/>
  <c r="B39" i="17" s="1"/>
  <c r="D38" i="17" l="1"/>
  <c r="C39" i="17"/>
  <c r="B40" i="17" s="1"/>
  <c r="D39" i="17" l="1"/>
  <c r="C40" i="17"/>
  <c r="B41" i="17" s="1"/>
  <c r="D40" i="17" l="1"/>
  <c r="C41" i="17"/>
  <c r="B42" i="17" s="1"/>
  <c r="D41" i="17" l="1"/>
  <c r="C42" i="17"/>
  <c r="B43" i="17" s="1"/>
  <c r="D42" i="17" l="1"/>
  <c r="C43" i="17"/>
  <c r="B44" i="17" s="1"/>
  <c r="D43" i="17" l="1"/>
  <c r="C44" i="17"/>
  <c r="B45" i="17" s="1"/>
  <c r="D44" i="17" l="1"/>
  <c r="C45" i="17"/>
  <c r="B46" i="17" s="1"/>
  <c r="D45" i="17" l="1"/>
  <c r="C46" i="17"/>
  <c r="B47" i="17" s="1"/>
  <c r="D46" i="17" l="1"/>
  <c r="C47" i="17"/>
  <c r="B48" i="17" s="1"/>
  <c r="D47" i="17" l="1"/>
  <c r="C48" i="17"/>
  <c r="B49" i="17" s="1"/>
  <c r="D48" i="17" l="1"/>
  <c r="C49" i="17"/>
  <c r="B50" i="17" s="1"/>
  <c r="D49" i="17" l="1"/>
  <c r="C50" i="17"/>
  <c r="B51" i="17" s="1"/>
  <c r="D50" i="17" l="1"/>
  <c r="C51" i="17"/>
  <c r="B52" i="17" s="1"/>
  <c r="D51" i="17" l="1"/>
  <c r="C52" i="17"/>
  <c r="B53" i="17" s="1"/>
  <c r="D52" i="17" l="1"/>
  <c r="C53" i="17"/>
  <c r="B54" i="17" s="1"/>
  <c r="D53" i="17" l="1"/>
  <c r="C54" i="17"/>
  <c r="B55" i="17" s="1"/>
  <c r="D54" i="17" l="1"/>
  <c r="C55" i="17"/>
  <c r="B56" i="17" s="1"/>
  <c r="D55" i="17" l="1"/>
  <c r="C56" i="17"/>
  <c r="B57" i="17" s="1"/>
  <c r="D56" i="17" l="1"/>
  <c r="C57" i="17"/>
  <c r="B58" i="17" s="1"/>
  <c r="D57" i="17" l="1"/>
  <c r="C58" i="17"/>
  <c r="B59" i="17" s="1"/>
  <c r="D58" i="17" l="1"/>
  <c r="C59" i="17"/>
  <c r="B60" i="17" s="1"/>
  <c r="D59" i="17" l="1"/>
  <c r="C60" i="17"/>
  <c r="B61" i="17" s="1"/>
  <c r="D60" i="17" l="1"/>
  <c r="C61" i="17"/>
  <c r="B62" i="17" s="1"/>
  <c r="D61" i="17" l="1"/>
  <c r="C62" i="17"/>
  <c r="B63" i="17" s="1"/>
  <c r="D62" i="17" l="1"/>
  <c r="C63" i="17"/>
  <c r="B64" i="17" s="1"/>
  <c r="D63" i="17" l="1"/>
  <c r="C64" i="17"/>
  <c r="B65" i="17" s="1"/>
  <c r="D64" i="17" l="1"/>
  <c r="C65" i="17"/>
  <c r="B66" i="17" s="1"/>
  <c r="D65" i="17" l="1"/>
  <c r="C66" i="17"/>
  <c r="B67" i="17" s="1"/>
  <c r="D66" i="17" l="1"/>
  <c r="C67" i="17"/>
  <c r="B68" i="17" s="1"/>
  <c r="D67" i="17" l="1"/>
  <c r="C68" i="17"/>
  <c r="B69" i="17" s="1"/>
  <c r="D68" i="17" l="1"/>
  <c r="C69" i="17"/>
  <c r="B70" i="17" s="1"/>
  <c r="D69" i="17" l="1"/>
  <c r="C70" i="17"/>
  <c r="B71" i="17" s="1"/>
  <c r="D70" i="17" l="1"/>
  <c r="C71" i="17"/>
  <c r="B72" i="17" s="1"/>
  <c r="D71" i="17" l="1"/>
  <c r="C72" i="17"/>
  <c r="B73" i="17" s="1"/>
  <c r="D72" i="17" l="1"/>
  <c r="C73" i="17"/>
  <c r="B74" i="17" s="1"/>
  <c r="D73" i="17" l="1"/>
  <c r="C74" i="17"/>
  <c r="B75" i="17" s="1"/>
  <c r="D74" i="17" l="1"/>
  <c r="C75" i="17"/>
  <c r="B76" i="17" s="1"/>
  <c r="D75" i="17" l="1"/>
  <c r="C76" i="17"/>
  <c r="B77" i="17" s="1"/>
  <c r="D76" i="17" l="1"/>
  <c r="C77" i="17"/>
  <c r="B78" i="17" s="1"/>
  <c r="D77" i="17" l="1"/>
  <c r="C78" i="17"/>
  <c r="B79" i="17" s="1"/>
  <c r="D78" i="17" l="1"/>
  <c r="C79" i="17"/>
  <c r="B80" i="17" s="1"/>
  <c r="D79" i="17" l="1"/>
  <c r="C80" i="17"/>
  <c r="B81" i="17" s="1"/>
  <c r="D80" i="17" l="1"/>
  <c r="C81" i="17"/>
  <c r="B82" i="17" s="1"/>
  <c r="D81" i="17" l="1"/>
  <c r="C82" i="17"/>
  <c r="B83" i="17" s="1"/>
  <c r="D82" i="17" l="1"/>
  <c r="C83" i="17"/>
  <c r="B84" i="17" s="1"/>
  <c r="D83" i="17" l="1"/>
  <c r="C84" i="17"/>
  <c r="B85" i="17" s="1"/>
  <c r="D84" i="17" l="1"/>
  <c r="C85" i="17"/>
  <c r="B86" i="17" s="1"/>
  <c r="D85" i="17" l="1"/>
  <c r="C86" i="17"/>
  <c r="B87" i="17" s="1"/>
  <c r="D86" i="17" l="1"/>
  <c r="C87" i="17"/>
  <c r="B88" i="17" s="1"/>
  <c r="D87" i="17" l="1"/>
  <c r="C88" i="17"/>
  <c r="B89" i="17" s="1"/>
  <c r="D88" i="17" l="1"/>
  <c r="C89" i="17"/>
  <c r="B90" i="17" s="1"/>
  <c r="D89" i="17" l="1"/>
  <c r="C90" i="17"/>
  <c r="B91" i="17" s="1"/>
  <c r="D90" i="17" l="1"/>
  <c r="C91" i="17"/>
  <c r="B92" i="17" s="1"/>
  <c r="D91" i="17" l="1"/>
  <c r="C92" i="17"/>
  <c r="B93" i="17" s="1"/>
  <c r="D92" i="17" l="1"/>
  <c r="C93" i="17"/>
  <c r="B94" i="17" s="1"/>
  <c r="D93" i="17" l="1"/>
  <c r="C94" i="17"/>
  <c r="B95" i="17" s="1"/>
  <c r="D94" i="17" l="1"/>
  <c r="C95" i="17"/>
  <c r="B96" i="17" s="1"/>
  <c r="D95" i="17" l="1"/>
  <c r="C96" i="17"/>
  <c r="B97" i="17" s="1"/>
  <c r="D96" i="17" l="1"/>
  <c r="C97" i="17"/>
  <c r="B98" i="17" s="1"/>
  <c r="D97" i="17" l="1"/>
  <c r="C98" i="17"/>
  <c r="B99" i="17" s="1"/>
  <c r="D98" i="17" l="1"/>
  <c r="C99" i="17"/>
  <c r="B100" i="17" s="1"/>
  <c r="D99" i="17" l="1"/>
  <c r="C100" i="17"/>
  <c r="B101" i="17" s="1"/>
  <c r="D100" i="17" l="1"/>
  <c r="C101" i="17"/>
  <c r="B102" i="17" s="1"/>
  <c r="D101" i="17" l="1"/>
  <c r="C102" i="17"/>
  <c r="B103" i="17" s="1"/>
  <c r="D102" i="17" l="1"/>
  <c r="C103" i="17"/>
  <c r="B104" i="17" s="1"/>
  <c r="D103" i="17" l="1"/>
  <c r="C104" i="17"/>
  <c r="B105" i="17" s="1"/>
  <c r="D104" i="17" l="1"/>
  <c r="C105" i="17"/>
  <c r="B106" i="17" s="1"/>
  <c r="D105" i="17" l="1"/>
  <c r="C106" i="17"/>
  <c r="B107" i="17" s="1"/>
  <c r="D106" i="17" l="1"/>
  <c r="C107" i="17"/>
  <c r="B108" i="17" s="1"/>
  <c r="D107" i="17" l="1"/>
  <c r="C108" i="17"/>
  <c r="B109" i="17" s="1"/>
  <c r="D108" i="17" l="1"/>
  <c r="C109" i="17"/>
  <c r="B110" i="17" s="1"/>
  <c r="D109" i="17" l="1"/>
  <c r="C110" i="17"/>
  <c r="B111" i="17" s="1"/>
  <c r="D110" i="17" l="1"/>
  <c r="C111" i="17"/>
  <c r="B112" i="17" s="1"/>
  <c r="D111" i="17" l="1"/>
  <c r="C112" i="17"/>
  <c r="B113" i="17" s="1"/>
  <c r="D112" i="17" l="1"/>
  <c r="C113" i="17"/>
  <c r="B114" i="17" s="1"/>
  <c r="D113" i="17" l="1"/>
  <c r="C114" i="17"/>
  <c r="B115" i="17" s="1"/>
  <c r="D114" i="17" l="1"/>
  <c r="C115" i="17"/>
  <c r="B116" i="17" s="1"/>
  <c r="D115" i="17" l="1"/>
  <c r="C116" i="17"/>
  <c r="B117" i="17" s="1"/>
  <c r="D116" i="17" l="1"/>
  <c r="C117" i="17"/>
  <c r="B118" i="17" s="1"/>
  <c r="D117" i="17" l="1"/>
  <c r="C118" i="17"/>
  <c r="B119" i="17" s="1"/>
  <c r="D118" i="17" l="1"/>
  <c r="C119" i="17"/>
  <c r="B120" i="17" s="1"/>
  <c r="D119" i="17" l="1"/>
  <c r="C120" i="17"/>
  <c r="B121" i="17" s="1"/>
  <c r="D120" i="17" l="1"/>
  <c r="C121" i="17"/>
  <c r="B122" i="17" s="1"/>
  <c r="D121" i="17" l="1"/>
  <c r="C122" i="17"/>
  <c r="B123" i="17" s="1"/>
  <c r="D122" i="17" l="1"/>
  <c r="C123" i="17"/>
  <c r="B124" i="17" s="1"/>
  <c r="D123" i="17" l="1"/>
  <c r="C124" i="17"/>
  <c r="B125" i="17" s="1"/>
  <c r="D124" i="17" l="1"/>
  <c r="C125" i="17"/>
  <c r="B126" i="17" s="1"/>
  <c r="D125" i="17" l="1"/>
  <c r="C126" i="17"/>
  <c r="B127" i="17" s="1"/>
  <c r="D126" i="17" l="1"/>
  <c r="C127" i="17"/>
  <c r="B128" i="17" s="1"/>
  <c r="D127" i="17" l="1"/>
  <c r="C128" i="17"/>
  <c r="B129" i="17" s="1"/>
  <c r="D128" i="17" l="1"/>
  <c r="C129" i="17"/>
  <c r="B130" i="17" s="1"/>
  <c r="D129" i="17" l="1"/>
  <c r="C130" i="17"/>
  <c r="B131" i="17" s="1"/>
  <c r="D130" i="17" l="1"/>
  <c r="C131" i="17"/>
  <c r="B132" i="17" s="1"/>
  <c r="D131" i="17" l="1"/>
  <c r="C132" i="17"/>
  <c r="B133" i="17" s="1"/>
  <c r="D132" i="17" l="1"/>
  <c r="C133" i="17"/>
  <c r="B134" i="17" s="1"/>
  <c r="D133" i="17" l="1"/>
  <c r="C134" i="17"/>
  <c r="B135" i="17" s="1"/>
  <c r="D134" i="17" l="1"/>
  <c r="C135" i="17"/>
  <c r="B136" i="17" s="1"/>
  <c r="D135" i="17" l="1"/>
  <c r="C136" i="17"/>
  <c r="B137" i="17" s="1"/>
  <c r="D136" i="17" l="1"/>
  <c r="C137" i="17"/>
  <c r="B138" i="17" s="1"/>
  <c r="D137" i="17" l="1"/>
  <c r="C138" i="17"/>
  <c r="B139" i="17" s="1"/>
  <c r="D138" i="17" l="1"/>
  <c r="C139" i="17"/>
  <c r="B140" i="17" s="1"/>
  <c r="D139" i="17" l="1"/>
  <c r="C140" i="17"/>
  <c r="B141" i="17" s="1"/>
  <c r="D140" i="17" l="1"/>
  <c r="C141" i="17"/>
  <c r="B142" i="17" s="1"/>
  <c r="D141" i="17" l="1"/>
  <c r="C142" i="17"/>
  <c r="B143" i="17" s="1"/>
  <c r="D142" i="17" l="1"/>
  <c r="C143" i="17"/>
  <c r="B144" i="17" s="1"/>
  <c r="D143" i="17" l="1"/>
  <c r="C144" i="17"/>
  <c r="B145" i="17" s="1"/>
  <c r="D144" i="17" l="1"/>
  <c r="C145" i="17"/>
  <c r="B146" i="17" s="1"/>
  <c r="D145" i="17" l="1"/>
  <c r="C146" i="17"/>
  <c r="B147" i="17" s="1"/>
  <c r="D146" i="17" l="1"/>
  <c r="C147" i="17"/>
  <c r="B148" i="17" s="1"/>
  <c r="D147" i="17" l="1"/>
  <c r="C148" i="17"/>
  <c r="B149" i="17" s="1"/>
  <c r="D148" i="17" l="1"/>
  <c r="C149" i="17"/>
  <c r="B150" i="17" s="1"/>
  <c r="D149" i="17" l="1"/>
  <c r="C150" i="17"/>
  <c r="B151" i="17" s="1"/>
  <c r="D150" i="17" l="1"/>
  <c r="C151" i="17"/>
  <c r="B152" i="17" s="1"/>
  <c r="D151" i="17" l="1"/>
  <c r="C152" i="17"/>
  <c r="B153" i="17" s="1"/>
  <c r="D152" i="17" l="1"/>
  <c r="C153" i="17"/>
  <c r="B154" i="17" s="1"/>
  <c r="D153" i="17" l="1"/>
  <c r="C154" i="17"/>
  <c r="B155" i="17" s="1"/>
  <c r="D154" i="17" l="1"/>
  <c r="C155" i="17"/>
  <c r="B156" i="17" s="1"/>
  <c r="D155" i="17" l="1"/>
  <c r="C156" i="17"/>
  <c r="B157" i="17" s="1"/>
  <c r="D156" i="17" l="1"/>
  <c r="C157" i="17"/>
  <c r="B158" i="17" s="1"/>
  <c r="D157" i="17" l="1"/>
  <c r="C158" i="17"/>
  <c r="B159" i="17" s="1"/>
  <c r="D158" i="17" l="1"/>
  <c r="C159" i="17"/>
  <c r="B160" i="17" s="1"/>
  <c r="D159" i="17" l="1"/>
  <c r="C160" i="17"/>
  <c r="B161" i="17" s="1"/>
  <c r="D160" i="17" l="1"/>
  <c r="C161" i="17"/>
  <c r="B162" i="17" s="1"/>
  <c r="D161" i="17" l="1"/>
  <c r="C162" i="17"/>
  <c r="B163" i="17" s="1"/>
  <c r="D162" i="17" l="1"/>
  <c r="C163" i="17"/>
  <c r="B164" i="17" s="1"/>
  <c r="D163" i="17" l="1"/>
  <c r="C164" i="17"/>
  <c r="B165" i="17" s="1"/>
  <c r="D164" i="17" l="1"/>
  <c r="C165" i="17"/>
  <c r="B166" i="17" s="1"/>
  <c r="D165" i="17" l="1"/>
  <c r="C166" i="17"/>
  <c r="B167" i="17" s="1"/>
  <c r="D166" i="17" l="1"/>
  <c r="C167" i="17"/>
  <c r="B168" i="17" s="1"/>
  <c r="D167" i="17" l="1"/>
  <c r="C168" i="17"/>
  <c r="B169" i="17" s="1"/>
  <c r="D168" i="17" l="1"/>
  <c r="C169" i="17"/>
  <c r="B170" i="17" s="1"/>
  <c r="D169" i="17" l="1"/>
  <c r="C170" i="17"/>
  <c r="B171" i="17" s="1"/>
  <c r="D170" i="17" l="1"/>
  <c r="C171" i="17"/>
  <c r="B172" i="17" s="1"/>
  <c r="D171" i="17" l="1"/>
  <c r="C172" i="17"/>
  <c r="B173" i="17" s="1"/>
  <c r="D172" i="17" l="1"/>
  <c r="C173" i="17"/>
  <c r="B174" i="17" s="1"/>
  <c r="D173" i="17" l="1"/>
  <c r="C174" i="17"/>
  <c r="B175" i="17" s="1"/>
  <c r="D174" i="17" l="1"/>
  <c r="C175" i="17"/>
  <c r="B176" i="17" s="1"/>
  <c r="D175" i="17" l="1"/>
  <c r="C176" i="17"/>
  <c r="B177" i="17" s="1"/>
  <c r="D176" i="17" l="1"/>
  <c r="C177" i="17"/>
  <c r="B178" i="17" s="1"/>
  <c r="D177" i="17" l="1"/>
  <c r="C178" i="17"/>
  <c r="B179" i="17" s="1"/>
  <c r="D178" i="17" l="1"/>
  <c r="C179" i="17"/>
  <c r="B180" i="17" s="1"/>
  <c r="D179" i="17" l="1"/>
  <c r="C180" i="17"/>
  <c r="B181" i="17" s="1"/>
  <c r="D180" i="17" l="1"/>
  <c r="C181" i="17"/>
  <c r="B182" i="17" s="1"/>
  <c r="D181" i="17" l="1"/>
  <c r="C182" i="17"/>
  <c r="B183" i="17" s="1"/>
  <c r="D182" i="17" l="1"/>
  <c r="C183" i="17"/>
  <c r="B184" i="17" s="1"/>
  <c r="D183" i="17" l="1"/>
  <c r="C184" i="17"/>
  <c r="B185" i="17" s="1"/>
  <c r="D184" i="17" l="1"/>
  <c r="C185" i="17"/>
  <c r="B186" i="17" s="1"/>
  <c r="D185" i="17" l="1"/>
  <c r="C186" i="17"/>
  <c r="B187" i="17" s="1"/>
  <c r="D186" i="17" l="1"/>
  <c r="C187" i="17"/>
  <c r="B188" i="17" s="1"/>
  <c r="D187" i="17" l="1"/>
  <c r="C188" i="17"/>
  <c r="B189" i="17" s="1"/>
  <c r="D188" i="17" l="1"/>
  <c r="C189" i="17"/>
  <c r="B190" i="17" s="1"/>
  <c r="D189" i="17" l="1"/>
  <c r="C190" i="17"/>
  <c r="B191" i="17" s="1"/>
  <c r="D190" i="17" l="1"/>
  <c r="C191" i="17"/>
  <c r="B192" i="17" s="1"/>
  <c r="D191" i="17" l="1"/>
  <c r="C192" i="17"/>
  <c r="B193" i="17" s="1"/>
  <c r="D192" i="17" l="1"/>
  <c r="C193" i="17"/>
  <c r="B194" i="17" s="1"/>
  <c r="D193" i="17" l="1"/>
  <c r="C194" i="17"/>
  <c r="B195" i="17" s="1"/>
  <c r="D194" i="17" l="1"/>
  <c r="C195" i="17"/>
  <c r="B196" i="17" s="1"/>
  <c r="D195" i="17" l="1"/>
  <c r="C196" i="17"/>
  <c r="B197" i="17" s="1"/>
  <c r="D196" i="17" l="1"/>
  <c r="C197" i="17"/>
  <c r="B198" i="17" s="1"/>
  <c r="D197" i="17" l="1"/>
  <c r="C198" i="17"/>
  <c r="B199" i="17" s="1"/>
  <c r="D198" i="17" l="1"/>
  <c r="C199" i="17"/>
  <c r="B200" i="17" s="1"/>
  <c r="D199" i="17" l="1"/>
  <c r="C200" i="17"/>
  <c r="B201" i="17" s="1"/>
  <c r="D200" i="17" l="1"/>
  <c r="C201" i="17"/>
  <c r="D201" i="17" s="1"/>
</calcChain>
</file>

<file path=xl/sharedStrings.xml><?xml version="1.0" encoding="utf-8"?>
<sst xmlns="http://schemas.openxmlformats.org/spreadsheetml/2006/main" count="71" uniqueCount="41">
  <si>
    <t>Date</t>
  </si>
  <si>
    <t># of Visitors</t>
  </si>
  <si>
    <t>Instagram</t>
  </si>
  <si>
    <t>Facebook</t>
  </si>
  <si>
    <t>Blog</t>
  </si>
  <si>
    <t>Twitter</t>
  </si>
  <si>
    <t>Park n Yapp</t>
  </si>
  <si>
    <t>Bounce Rate</t>
  </si>
  <si>
    <t>Searches Performed</t>
  </si>
  <si>
    <t>Ratio to Visitors</t>
  </si>
  <si>
    <t>Businesses in database that registered</t>
  </si>
  <si>
    <t>New Businesses Registered</t>
  </si>
  <si>
    <t>(Site visitors - logins)/new accounts with base registration</t>
  </si>
  <si>
    <t>Rate</t>
  </si>
  <si>
    <t># of Logins</t>
  </si>
  <si>
    <t>(Site visitors - logins)/new accounts with subscription registration</t>
  </si>
  <si>
    <t>New Subscriptions</t>
  </si>
  <si>
    <t>(Site visitors - logins)/new account registrations</t>
  </si>
  <si>
    <t>Ratio</t>
  </si>
  <si>
    <t>Profiles Completed</t>
  </si>
  <si>
    <t># of new subscriptions</t>
  </si>
  <si>
    <t># of Subscriptions Cancelled</t>
  </si>
  <si>
    <t>(Subscriptions Cancelled/((Total Subs period beginning + Total Subs end of period)/2))) x 100</t>
  </si>
  <si>
    <t>Subs (beginning of period)</t>
  </si>
  <si>
    <t>Subs (end of period)</t>
  </si>
  <si>
    <t>Biz accounts not accessed in 90 days</t>
  </si>
  <si>
    <t>Total # of businesses</t>
  </si>
  <si>
    <t># of businesses with a review/total number of businesses</t>
  </si>
  <si>
    <t># of businesses with a review</t>
  </si>
  <si>
    <t>Other</t>
  </si>
  <si>
    <t>Other sources</t>
  </si>
  <si>
    <t>Total for February</t>
  </si>
  <si>
    <t>Total for March</t>
  </si>
  <si>
    <t>Total for January</t>
  </si>
  <si>
    <t>Total for April</t>
  </si>
  <si>
    <t>Total for May</t>
  </si>
  <si>
    <t>Total For June</t>
  </si>
  <si>
    <t>Total for July</t>
  </si>
  <si>
    <t>Total for 2017</t>
  </si>
  <si>
    <t>Total for June</t>
  </si>
  <si>
    <t>Average for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</si>
</sst>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10" fontId="0" fillId="0" borderId="0" xfId="0" applyNumberFormat="1"/>
    <xf numFmtId="14" fontId="1" fillId="0" borderId="0" xfId="0" applyNumberFormat="1" applyFont="1"/>
    <xf numFmtId="0" fontId="3" fillId="0" borderId="1" xfId="0" applyFont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 Site Visitors</a:t>
            </a:r>
            <a:r>
              <a:rPr lang="en-CA" baseline="0"/>
              <a:t> per day</a:t>
            </a:r>
          </a:p>
        </c:rich>
      </c:tx>
      <c:layout>
        <c:manualLayout>
          <c:xMode val="edge"/>
          <c:yMode val="edge"/>
          <c:x val="0.29838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'Site Visitors'!$A$2:$A$70</c:f>
              <c:numCache>
                <c:formatCode>m/d/yyyy</c:formatCode>
                <c:ptCount val="6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</c:numCache>
            </c:numRef>
          </c:cat>
          <c:val>
            <c:numRef>
              <c:f>'Site Visitors'!$B$2:$B$70</c:f>
              <c:numCache>
                <c:formatCode>General</c:formatCode>
                <c:ptCount val="6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02760"/>
        <c:axId val="362004720"/>
      </c:lineChart>
      <c:dateAx>
        <c:axId val="362002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4720"/>
        <c:crosses val="autoZero"/>
        <c:auto val="1"/>
        <c:lblOffset val="100"/>
        <c:baseTimeUnit val="days"/>
      </c:dateAx>
      <c:valAx>
        <c:axId val="3620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Logins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Login!$B$1</c:f>
              <c:strCache>
                <c:ptCount val="1"/>
                <c:pt idx="0">
                  <c:v># of Logins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Login!$A$2:$A$201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Login!$B$2:$B$201</c:f>
              <c:numCache>
                <c:formatCode>General</c:formatCode>
                <c:ptCount val="200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9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2</c:v>
                </c:pt>
                <c:pt idx="19">
                  <c:v>7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7</c:v>
                </c:pt>
                <c:pt idx="29">
                  <c:v>7</c:v>
                </c:pt>
                <c:pt idx="30">
                  <c:v>1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1</c:v>
                </c:pt>
                <c:pt idx="38">
                  <c:v>8</c:v>
                </c:pt>
                <c:pt idx="39">
                  <c:v>6</c:v>
                </c:pt>
                <c:pt idx="40">
                  <c:v>10</c:v>
                </c:pt>
                <c:pt idx="41">
                  <c:v>5</c:v>
                </c:pt>
                <c:pt idx="42">
                  <c:v>9</c:v>
                </c:pt>
                <c:pt idx="43">
                  <c:v>10</c:v>
                </c:pt>
                <c:pt idx="44">
                  <c:v>1</c:v>
                </c:pt>
                <c:pt idx="45">
                  <c:v>0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3</c:v>
                </c:pt>
                <c:pt idx="55">
                  <c:v>2</c:v>
                </c:pt>
                <c:pt idx="56">
                  <c:v>8</c:v>
                </c:pt>
                <c:pt idx="57">
                  <c:v>0</c:v>
                </c:pt>
                <c:pt idx="58">
                  <c:v>6</c:v>
                </c:pt>
                <c:pt idx="59">
                  <c:v>3</c:v>
                </c:pt>
                <c:pt idx="60">
                  <c:v>10</c:v>
                </c:pt>
                <c:pt idx="61">
                  <c:v>1</c:v>
                </c:pt>
                <c:pt idx="62">
                  <c:v>5</c:v>
                </c:pt>
                <c:pt idx="63">
                  <c:v>8</c:v>
                </c:pt>
                <c:pt idx="64">
                  <c:v>2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9</c:v>
                </c:pt>
                <c:pt idx="69">
                  <c:v>8</c:v>
                </c:pt>
                <c:pt idx="70">
                  <c:v>5</c:v>
                </c:pt>
                <c:pt idx="71">
                  <c:v>0</c:v>
                </c:pt>
                <c:pt idx="72">
                  <c:v>9</c:v>
                </c:pt>
                <c:pt idx="73">
                  <c:v>9</c:v>
                </c:pt>
                <c:pt idx="74">
                  <c:v>3</c:v>
                </c:pt>
                <c:pt idx="75">
                  <c:v>5</c:v>
                </c:pt>
                <c:pt idx="76">
                  <c:v>10</c:v>
                </c:pt>
                <c:pt idx="77">
                  <c:v>5</c:v>
                </c:pt>
                <c:pt idx="78">
                  <c:v>1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8</c:v>
                </c:pt>
                <c:pt idx="92">
                  <c:v>5</c:v>
                </c:pt>
                <c:pt idx="93">
                  <c:v>0</c:v>
                </c:pt>
                <c:pt idx="94">
                  <c:v>1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10</c:v>
                </c:pt>
                <c:pt idx="102">
                  <c:v>5</c:v>
                </c:pt>
                <c:pt idx="103">
                  <c:v>10</c:v>
                </c:pt>
                <c:pt idx="104">
                  <c:v>7</c:v>
                </c:pt>
                <c:pt idx="105">
                  <c:v>9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2</c:v>
                </c:pt>
                <c:pt idx="111">
                  <c:v>1</c:v>
                </c:pt>
                <c:pt idx="112">
                  <c:v>7</c:v>
                </c:pt>
                <c:pt idx="113">
                  <c:v>3</c:v>
                </c:pt>
                <c:pt idx="114">
                  <c:v>4</c:v>
                </c:pt>
                <c:pt idx="115">
                  <c:v>6</c:v>
                </c:pt>
                <c:pt idx="116">
                  <c:v>7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9</c:v>
                </c:pt>
                <c:pt idx="121">
                  <c:v>10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10</c:v>
                </c:pt>
                <c:pt idx="128">
                  <c:v>8</c:v>
                </c:pt>
                <c:pt idx="129">
                  <c:v>1</c:v>
                </c:pt>
                <c:pt idx="130">
                  <c:v>7</c:v>
                </c:pt>
                <c:pt idx="131">
                  <c:v>2</c:v>
                </c:pt>
                <c:pt idx="132">
                  <c:v>3</c:v>
                </c:pt>
                <c:pt idx="133">
                  <c:v>10</c:v>
                </c:pt>
                <c:pt idx="134">
                  <c:v>6</c:v>
                </c:pt>
                <c:pt idx="135">
                  <c:v>9</c:v>
                </c:pt>
                <c:pt idx="136">
                  <c:v>7</c:v>
                </c:pt>
                <c:pt idx="137">
                  <c:v>0</c:v>
                </c:pt>
                <c:pt idx="138">
                  <c:v>5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9</c:v>
                </c:pt>
                <c:pt idx="145">
                  <c:v>4</c:v>
                </c:pt>
                <c:pt idx="146">
                  <c:v>2</c:v>
                </c:pt>
                <c:pt idx="147">
                  <c:v>6</c:v>
                </c:pt>
                <c:pt idx="148">
                  <c:v>0</c:v>
                </c:pt>
                <c:pt idx="149">
                  <c:v>10</c:v>
                </c:pt>
                <c:pt idx="150">
                  <c:v>7</c:v>
                </c:pt>
                <c:pt idx="151">
                  <c:v>9</c:v>
                </c:pt>
                <c:pt idx="152">
                  <c:v>5</c:v>
                </c:pt>
                <c:pt idx="153">
                  <c:v>10</c:v>
                </c:pt>
                <c:pt idx="154">
                  <c:v>9</c:v>
                </c:pt>
                <c:pt idx="155">
                  <c:v>0</c:v>
                </c:pt>
                <c:pt idx="156">
                  <c:v>7</c:v>
                </c:pt>
                <c:pt idx="157">
                  <c:v>6</c:v>
                </c:pt>
                <c:pt idx="158">
                  <c:v>2</c:v>
                </c:pt>
                <c:pt idx="159">
                  <c:v>0</c:v>
                </c:pt>
                <c:pt idx="160">
                  <c:v>4</c:v>
                </c:pt>
                <c:pt idx="161">
                  <c:v>5</c:v>
                </c:pt>
                <c:pt idx="162">
                  <c:v>10</c:v>
                </c:pt>
                <c:pt idx="163">
                  <c:v>2</c:v>
                </c:pt>
                <c:pt idx="164">
                  <c:v>9</c:v>
                </c:pt>
                <c:pt idx="165">
                  <c:v>4</c:v>
                </c:pt>
                <c:pt idx="166">
                  <c:v>1</c:v>
                </c:pt>
                <c:pt idx="167">
                  <c:v>10</c:v>
                </c:pt>
                <c:pt idx="168">
                  <c:v>4</c:v>
                </c:pt>
                <c:pt idx="169">
                  <c:v>0</c:v>
                </c:pt>
                <c:pt idx="170">
                  <c:v>7</c:v>
                </c:pt>
                <c:pt idx="171">
                  <c:v>7</c:v>
                </c:pt>
                <c:pt idx="172">
                  <c:v>2</c:v>
                </c:pt>
                <c:pt idx="173">
                  <c:v>7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8</c:v>
                </c:pt>
                <c:pt idx="178">
                  <c:v>10</c:v>
                </c:pt>
                <c:pt idx="179">
                  <c:v>0</c:v>
                </c:pt>
                <c:pt idx="180">
                  <c:v>9</c:v>
                </c:pt>
                <c:pt idx="181">
                  <c:v>8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4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4</c:v>
                </c:pt>
                <c:pt idx="191">
                  <c:v>3</c:v>
                </c:pt>
                <c:pt idx="192">
                  <c:v>5</c:v>
                </c:pt>
                <c:pt idx="193">
                  <c:v>7</c:v>
                </c:pt>
                <c:pt idx="194">
                  <c:v>6</c:v>
                </c:pt>
                <c:pt idx="195">
                  <c:v>3</c:v>
                </c:pt>
                <c:pt idx="196">
                  <c:v>1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985832"/>
        <c:axId val="363988576"/>
      </c:lineChart>
      <c:dateAx>
        <c:axId val="363985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8576"/>
        <c:crosses val="autoZero"/>
        <c:auto val="1"/>
        <c:lblOffset val="100"/>
        <c:baseTimeUnit val="days"/>
      </c:dateAx>
      <c:valAx>
        <c:axId val="3639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Ratio of Profiles Completed to Registered Businesses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27127043902122E-2"/>
          <c:y val="0.1902314814814815"/>
          <c:w val="0.932198140784241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'Profile Completion Ratio'!$A$2:$A$201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'Profile Completion Ratio'!$C$2:$C$201</c:f>
              <c:numCache>
                <c:formatCode>General</c:formatCode>
                <c:ptCount val="200"/>
                <c:pt idx="0">
                  <c:v>7.6875</c:v>
                </c:pt>
                <c:pt idx="1">
                  <c:v>42.333333333333336</c:v>
                </c:pt>
                <c:pt idx="2">
                  <c:v>21.333333333333332</c:v>
                </c:pt>
                <c:pt idx="3">
                  <c:v>17</c:v>
                </c:pt>
                <c:pt idx="4">
                  <c:v>0</c:v>
                </c:pt>
                <c:pt idx="5">
                  <c:v>18.75</c:v>
                </c:pt>
                <c:pt idx="6">
                  <c:v>16.666666666666668</c:v>
                </c:pt>
                <c:pt idx="7">
                  <c:v>19.75</c:v>
                </c:pt>
                <c:pt idx="8">
                  <c:v>20.625</c:v>
                </c:pt>
                <c:pt idx="9">
                  <c:v>85.5</c:v>
                </c:pt>
                <c:pt idx="10">
                  <c:v>35</c:v>
                </c:pt>
                <c:pt idx="11">
                  <c:v>23</c:v>
                </c:pt>
                <c:pt idx="12">
                  <c:v>23.75</c:v>
                </c:pt>
                <c:pt idx="13">
                  <c:v>16.583333333333332</c:v>
                </c:pt>
                <c:pt idx="14">
                  <c:v>29.571428571428573</c:v>
                </c:pt>
                <c:pt idx="15">
                  <c:v>27.125</c:v>
                </c:pt>
                <c:pt idx="16">
                  <c:v>73.666666666666671</c:v>
                </c:pt>
                <c:pt idx="17">
                  <c:v>37.333333333333336</c:v>
                </c:pt>
                <c:pt idx="18">
                  <c:v>0</c:v>
                </c:pt>
                <c:pt idx="19">
                  <c:v>28.125</c:v>
                </c:pt>
                <c:pt idx="20">
                  <c:v>21.272727272727273</c:v>
                </c:pt>
                <c:pt idx="21">
                  <c:v>40</c:v>
                </c:pt>
                <c:pt idx="22">
                  <c:v>24.2</c:v>
                </c:pt>
                <c:pt idx="23">
                  <c:v>31</c:v>
                </c:pt>
                <c:pt idx="24">
                  <c:v>85.333333333333329</c:v>
                </c:pt>
                <c:pt idx="25">
                  <c:v>65.25</c:v>
                </c:pt>
                <c:pt idx="26">
                  <c:v>44.833333333333336</c:v>
                </c:pt>
                <c:pt idx="27">
                  <c:v>39.571428571428569</c:v>
                </c:pt>
                <c:pt idx="28">
                  <c:v>46.666666666666664</c:v>
                </c:pt>
                <c:pt idx="29">
                  <c:v>143</c:v>
                </c:pt>
                <c:pt idx="30">
                  <c:v>29.3</c:v>
                </c:pt>
                <c:pt idx="31">
                  <c:v>27</c:v>
                </c:pt>
                <c:pt idx="32">
                  <c:v>60.6</c:v>
                </c:pt>
                <c:pt idx="33">
                  <c:v>34</c:v>
                </c:pt>
                <c:pt idx="34">
                  <c:v>34.888888888888886</c:v>
                </c:pt>
                <c:pt idx="35">
                  <c:v>29.363636363636363</c:v>
                </c:pt>
                <c:pt idx="36">
                  <c:v>81.5</c:v>
                </c:pt>
                <c:pt idx="37">
                  <c:v>46.571428571428569</c:v>
                </c:pt>
                <c:pt idx="38">
                  <c:v>29.90909090909091</c:v>
                </c:pt>
                <c:pt idx="39">
                  <c:v>66.400000000000006</c:v>
                </c:pt>
                <c:pt idx="40">
                  <c:v>37</c:v>
                </c:pt>
                <c:pt idx="41">
                  <c:v>42.5</c:v>
                </c:pt>
                <c:pt idx="42">
                  <c:v>31.272727272727273</c:v>
                </c:pt>
                <c:pt idx="43">
                  <c:v>39.333333333333336</c:v>
                </c:pt>
                <c:pt idx="44">
                  <c:v>71.2</c:v>
                </c:pt>
                <c:pt idx="45">
                  <c:v>36.4</c:v>
                </c:pt>
                <c:pt idx="46">
                  <c:v>52.428571428571431</c:v>
                </c:pt>
                <c:pt idx="47">
                  <c:v>46.875</c:v>
                </c:pt>
                <c:pt idx="48">
                  <c:v>95.75</c:v>
                </c:pt>
                <c:pt idx="49">
                  <c:v>55.571428571428569</c:v>
                </c:pt>
                <c:pt idx="50">
                  <c:v>99.75</c:v>
                </c:pt>
                <c:pt idx="51">
                  <c:v>81</c:v>
                </c:pt>
                <c:pt idx="52">
                  <c:v>58.285714285714285</c:v>
                </c:pt>
                <c:pt idx="53">
                  <c:v>69.666666666666671</c:v>
                </c:pt>
                <c:pt idx="54">
                  <c:v>85.2</c:v>
                </c:pt>
                <c:pt idx="55">
                  <c:v>61.714285714285715</c:v>
                </c:pt>
                <c:pt idx="56">
                  <c:v>146</c:v>
                </c:pt>
                <c:pt idx="57">
                  <c:v>74.5</c:v>
                </c:pt>
                <c:pt idx="58">
                  <c:v>75.5</c:v>
                </c:pt>
                <c:pt idx="59">
                  <c:v>37.75</c:v>
                </c:pt>
                <c:pt idx="60">
                  <c:v>56.875</c:v>
                </c:pt>
                <c:pt idx="61">
                  <c:v>65</c:v>
                </c:pt>
                <c:pt idx="62">
                  <c:v>461</c:v>
                </c:pt>
                <c:pt idx="63">
                  <c:v>66.571428571428569</c:v>
                </c:pt>
                <c:pt idx="64">
                  <c:v>52.444444444444443</c:v>
                </c:pt>
                <c:pt idx="65">
                  <c:v>94.8</c:v>
                </c:pt>
                <c:pt idx="66">
                  <c:v>478</c:v>
                </c:pt>
                <c:pt idx="67">
                  <c:v>160.66666666666666</c:v>
                </c:pt>
                <c:pt idx="68">
                  <c:v>98.4</c:v>
                </c:pt>
                <c:pt idx="69">
                  <c:v>55.444444444444443</c:v>
                </c:pt>
                <c:pt idx="70">
                  <c:v>99.8</c:v>
                </c:pt>
                <c:pt idx="71">
                  <c:v>84.833333333333329</c:v>
                </c:pt>
                <c:pt idx="72">
                  <c:v>102.2</c:v>
                </c:pt>
                <c:pt idx="73">
                  <c:v>171.33333333333334</c:v>
                </c:pt>
                <c:pt idx="74">
                  <c:v>65.25</c:v>
                </c:pt>
                <c:pt idx="75">
                  <c:v>65.375</c:v>
                </c:pt>
                <c:pt idx="76">
                  <c:v>58.555555555555557</c:v>
                </c:pt>
                <c:pt idx="77">
                  <c:v>53</c:v>
                </c:pt>
                <c:pt idx="78">
                  <c:v>88.833333333333329</c:v>
                </c:pt>
                <c:pt idx="79">
                  <c:v>54.1</c:v>
                </c:pt>
                <c:pt idx="80">
                  <c:v>137.25</c:v>
                </c:pt>
                <c:pt idx="81">
                  <c:v>78.857142857142861</c:v>
                </c:pt>
                <c:pt idx="82">
                  <c:v>50.636363636363633</c:v>
                </c:pt>
                <c:pt idx="83">
                  <c:v>50.727272727272727</c:v>
                </c:pt>
                <c:pt idx="84">
                  <c:v>141.5</c:v>
                </c:pt>
                <c:pt idx="85">
                  <c:v>94.833333333333329</c:v>
                </c:pt>
                <c:pt idx="86">
                  <c:v>63.222222222222221</c:v>
                </c:pt>
                <c:pt idx="87">
                  <c:v>71.875</c:v>
                </c:pt>
                <c:pt idx="88">
                  <c:v>145.75</c:v>
                </c:pt>
                <c:pt idx="89">
                  <c:v>118.6</c:v>
                </c:pt>
                <c:pt idx="90">
                  <c:v>200.66666666666666</c:v>
                </c:pt>
                <c:pt idx="91">
                  <c:v>76.375</c:v>
                </c:pt>
                <c:pt idx="92">
                  <c:v>68.777777777777771</c:v>
                </c:pt>
                <c:pt idx="93">
                  <c:v>207.66666666666666</c:v>
                </c:pt>
                <c:pt idx="94">
                  <c:v>69.666666666666671</c:v>
                </c:pt>
                <c:pt idx="95">
                  <c:v>91</c:v>
                </c:pt>
                <c:pt idx="96">
                  <c:v>159.5</c:v>
                </c:pt>
                <c:pt idx="97">
                  <c:v>128</c:v>
                </c:pt>
                <c:pt idx="98">
                  <c:v>108.33333333333333</c:v>
                </c:pt>
                <c:pt idx="99">
                  <c:v>59.454545454545453</c:v>
                </c:pt>
                <c:pt idx="100">
                  <c:v>94.857142857142861</c:v>
                </c:pt>
                <c:pt idx="101">
                  <c:v>134.80000000000001</c:v>
                </c:pt>
                <c:pt idx="102">
                  <c:v>168.75</c:v>
                </c:pt>
                <c:pt idx="103">
                  <c:v>170.75</c:v>
                </c:pt>
                <c:pt idx="104">
                  <c:v>86.5</c:v>
                </c:pt>
                <c:pt idx="105">
                  <c:v>116.66666666666667</c:v>
                </c:pt>
                <c:pt idx="106">
                  <c:v>117.5</c:v>
                </c:pt>
                <c:pt idx="107">
                  <c:v>141.80000000000001</c:v>
                </c:pt>
                <c:pt idx="108">
                  <c:v>118.33333333333333</c:v>
                </c:pt>
                <c:pt idx="109">
                  <c:v>72</c:v>
                </c:pt>
                <c:pt idx="110">
                  <c:v>0</c:v>
                </c:pt>
                <c:pt idx="111">
                  <c:v>245.33333333333334</c:v>
                </c:pt>
                <c:pt idx="112">
                  <c:v>247.33333333333334</c:v>
                </c:pt>
                <c:pt idx="113">
                  <c:v>148.4</c:v>
                </c:pt>
                <c:pt idx="114">
                  <c:v>106.71428571428571</c:v>
                </c:pt>
                <c:pt idx="115">
                  <c:v>187.5</c:v>
                </c:pt>
                <c:pt idx="116">
                  <c:v>84.333333333333329</c:v>
                </c:pt>
                <c:pt idx="117">
                  <c:v>76</c:v>
                </c:pt>
                <c:pt idx="118">
                  <c:v>69.181818181818187</c:v>
                </c:pt>
                <c:pt idx="119">
                  <c:v>127.33333333333333</c:v>
                </c:pt>
                <c:pt idx="120">
                  <c:v>153.80000000000001</c:v>
                </c:pt>
                <c:pt idx="121">
                  <c:v>77.900000000000006</c:v>
                </c:pt>
                <c:pt idx="122">
                  <c:v>156.4</c:v>
                </c:pt>
                <c:pt idx="123">
                  <c:v>112</c:v>
                </c:pt>
                <c:pt idx="124">
                  <c:v>264.66666666666669</c:v>
                </c:pt>
                <c:pt idx="125">
                  <c:v>80.099999999999994</c:v>
                </c:pt>
                <c:pt idx="126">
                  <c:v>73.454545454545453</c:v>
                </c:pt>
                <c:pt idx="127">
                  <c:v>90.888888888888886</c:v>
                </c:pt>
                <c:pt idx="128">
                  <c:v>275</c:v>
                </c:pt>
                <c:pt idx="129">
                  <c:v>275.66666666666669</c:v>
                </c:pt>
                <c:pt idx="130">
                  <c:v>104.125</c:v>
                </c:pt>
                <c:pt idx="131">
                  <c:v>167.6</c:v>
                </c:pt>
                <c:pt idx="132">
                  <c:v>120.14285714285714</c:v>
                </c:pt>
                <c:pt idx="133">
                  <c:v>105.375</c:v>
                </c:pt>
                <c:pt idx="134">
                  <c:v>282.66666666666669</c:v>
                </c:pt>
                <c:pt idx="135">
                  <c:v>142.83333333333334</c:v>
                </c:pt>
                <c:pt idx="136">
                  <c:v>215.25</c:v>
                </c:pt>
                <c:pt idx="137">
                  <c:v>108.25</c:v>
                </c:pt>
                <c:pt idx="138">
                  <c:v>108.75</c:v>
                </c:pt>
                <c:pt idx="139">
                  <c:v>109.25</c:v>
                </c:pt>
                <c:pt idx="140">
                  <c:v>98.222222222222229</c:v>
                </c:pt>
                <c:pt idx="141">
                  <c:v>81.090909090909093</c:v>
                </c:pt>
                <c:pt idx="142">
                  <c:v>179</c:v>
                </c:pt>
                <c:pt idx="143">
                  <c:v>180.8</c:v>
                </c:pt>
                <c:pt idx="144">
                  <c:v>228.5</c:v>
                </c:pt>
                <c:pt idx="145">
                  <c:v>230.75</c:v>
                </c:pt>
                <c:pt idx="146">
                  <c:v>308.33333333333331</c:v>
                </c:pt>
                <c:pt idx="147">
                  <c:v>132.85714285714286</c:v>
                </c:pt>
                <c:pt idx="148">
                  <c:v>234.75</c:v>
                </c:pt>
                <c:pt idx="149">
                  <c:v>134.28571428571428</c:v>
                </c:pt>
                <c:pt idx="150">
                  <c:v>105.22222222222223</c:v>
                </c:pt>
                <c:pt idx="151">
                  <c:v>317.66666666666669</c:v>
                </c:pt>
                <c:pt idx="152">
                  <c:v>159.16666666666666</c:v>
                </c:pt>
                <c:pt idx="153">
                  <c:v>137.28571428571428</c:v>
                </c:pt>
                <c:pt idx="154">
                  <c:v>241.25</c:v>
                </c:pt>
                <c:pt idx="155">
                  <c:v>483.5</c:v>
                </c:pt>
                <c:pt idx="156">
                  <c:v>108</c:v>
                </c:pt>
                <c:pt idx="157">
                  <c:v>121.625</c:v>
                </c:pt>
                <c:pt idx="158">
                  <c:v>163.16666666666666</c:v>
                </c:pt>
                <c:pt idx="159">
                  <c:v>196.8</c:v>
                </c:pt>
                <c:pt idx="160">
                  <c:v>247.25</c:v>
                </c:pt>
                <c:pt idx="161">
                  <c:v>124.75</c:v>
                </c:pt>
                <c:pt idx="162">
                  <c:v>144</c:v>
                </c:pt>
                <c:pt idx="163">
                  <c:v>144.14285714285714</c:v>
                </c:pt>
                <c:pt idx="164">
                  <c:v>126.375</c:v>
                </c:pt>
                <c:pt idx="165">
                  <c:v>126.375</c:v>
                </c:pt>
                <c:pt idx="166">
                  <c:v>101.9</c:v>
                </c:pt>
                <c:pt idx="167">
                  <c:v>170.33333333333334</c:v>
                </c:pt>
                <c:pt idx="168">
                  <c:v>1024</c:v>
                </c:pt>
                <c:pt idx="169">
                  <c:v>257</c:v>
                </c:pt>
                <c:pt idx="170">
                  <c:v>114.77777777777777</c:v>
                </c:pt>
                <c:pt idx="171">
                  <c:v>172.5</c:v>
                </c:pt>
                <c:pt idx="172">
                  <c:v>94.272727272727266</c:v>
                </c:pt>
                <c:pt idx="173">
                  <c:v>130.125</c:v>
                </c:pt>
                <c:pt idx="174">
                  <c:v>208.8</c:v>
                </c:pt>
                <c:pt idx="175">
                  <c:v>174</c:v>
                </c:pt>
                <c:pt idx="176">
                  <c:v>524</c:v>
                </c:pt>
                <c:pt idx="177">
                  <c:v>527.5</c:v>
                </c:pt>
                <c:pt idx="178">
                  <c:v>212.2</c:v>
                </c:pt>
                <c:pt idx="179">
                  <c:v>534</c:v>
                </c:pt>
                <c:pt idx="180">
                  <c:v>89.083333333333329</c:v>
                </c:pt>
                <c:pt idx="181">
                  <c:v>178.66666666666666</c:v>
                </c:pt>
                <c:pt idx="182">
                  <c:v>1078</c:v>
                </c:pt>
                <c:pt idx="183">
                  <c:v>155</c:v>
                </c:pt>
                <c:pt idx="184">
                  <c:v>136.625</c:v>
                </c:pt>
                <c:pt idx="185">
                  <c:v>183.66666666666666</c:v>
                </c:pt>
                <c:pt idx="186">
                  <c:v>277</c:v>
                </c:pt>
                <c:pt idx="187">
                  <c:v>370.66666666666669</c:v>
                </c:pt>
                <c:pt idx="188">
                  <c:v>159.28571428571428</c:v>
                </c:pt>
                <c:pt idx="189">
                  <c:v>93.583333333333329</c:v>
                </c:pt>
                <c:pt idx="190">
                  <c:v>225</c:v>
                </c:pt>
                <c:pt idx="191">
                  <c:v>282.75</c:v>
                </c:pt>
                <c:pt idx="192">
                  <c:v>379.33333333333331</c:v>
                </c:pt>
                <c:pt idx="193">
                  <c:v>286.75</c:v>
                </c:pt>
                <c:pt idx="194">
                  <c:v>576</c:v>
                </c:pt>
                <c:pt idx="195">
                  <c:v>387</c:v>
                </c:pt>
                <c:pt idx="196">
                  <c:v>129.33333333333334</c:v>
                </c:pt>
                <c:pt idx="197">
                  <c:v>195.66666666666666</c:v>
                </c:pt>
                <c:pt idx="198">
                  <c:v>147.625</c:v>
                </c:pt>
                <c:pt idx="199">
                  <c:v>131.77777777777777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987792"/>
        <c:axId val="363988184"/>
      </c:lineChart>
      <c:dateAx>
        <c:axId val="363987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8184"/>
        <c:crosses val="autoZero"/>
        <c:auto val="1"/>
        <c:lblOffset val="100"/>
        <c:baseTimeUnit val="days"/>
      </c:dateAx>
      <c:valAx>
        <c:axId val="3639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New Subscriptions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'Subscription Upgrades'!$A$2:$A$201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'Subscription Upgrades'!$B$2:$B$201</c:f>
              <c:numCache>
                <c:formatCode>General</c:formatCode>
                <c:ptCount val="200"/>
                <c:pt idx="0">
                  <c:v>21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14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10</c:v>
                </c:pt>
                <c:pt idx="15">
                  <c:v>9</c:v>
                </c:pt>
                <c:pt idx="16">
                  <c:v>0</c:v>
                </c:pt>
                <c:pt idx="17">
                  <c:v>11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11</c:v>
                </c:pt>
                <c:pt idx="22">
                  <c:v>14</c:v>
                </c:pt>
                <c:pt idx="23">
                  <c:v>15</c:v>
                </c:pt>
                <c:pt idx="24">
                  <c:v>8</c:v>
                </c:pt>
                <c:pt idx="25">
                  <c:v>15</c:v>
                </c:pt>
                <c:pt idx="26">
                  <c:v>6</c:v>
                </c:pt>
                <c:pt idx="27">
                  <c:v>13</c:v>
                </c:pt>
                <c:pt idx="28">
                  <c:v>3</c:v>
                </c:pt>
                <c:pt idx="29">
                  <c:v>9</c:v>
                </c:pt>
                <c:pt idx="30">
                  <c:v>5</c:v>
                </c:pt>
                <c:pt idx="31">
                  <c:v>15</c:v>
                </c:pt>
                <c:pt idx="32">
                  <c:v>5</c:v>
                </c:pt>
                <c:pt idx="33">
                  <c:v>8</c:v>
                </c:pt>
                <c:pt idx="34">
                  <c:v>1</c:v>
                </c:pt>
                <c:pt idx="35">
                  <c:v>2</c:v>
                </c:pt>
                <c:pt idx="36">
                  <c:v>15</c:v>
                </c:pt>
                <c:pt idx="37">
                  <c:v>1</c:v>
                </c:pt>
                <c:pt idx="38">
                  <c:v>5</c:v>
                </c:pt>
                <c:pt idx="39">
                  <c:v>6</c:v>
                </c:pt>
                <c:pt idx="40">
                  <c:v>9</c:v>
                </c:pt>
                <c:pt idx="41">
                  <c:v>7</c:v>
                </c:pt>
                <c:pt idx="42">
                  <c:v>5</c:v>
                </c:pt>
                <c:pt idx="43">
                  <c:v>0</c:v>
                </c:pt>
                <c:pt idx="44">
                  <c:v>3</c:v>
                </c:pt>
                <c:pt idx="45">
                  <c:v>9</c:v>
                </c:pt>
                <c:pt idx="46">
                  <c:v>13</c:v>
                </c:pt>
                <c:pt idx="47">
                  <c:v>13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14</c:v>
                </c:pt>
                <c:pt idx="53">
                  <c:v>15</c:v>
                </c:pt>
                <c:pt idx="54">
                  <c:v>4</c:v>
                </c:pt>
                <c:pt idx="55">
                  <c:v>9</c:v>
                </c:pt>
                <c:pt idx="56">
                  <c:v>8</c:v>
                </c:pt>
                <c:pt idx="57">
                  <c:v>13</c:v>
                </c:pt>
                <c:pt idx="58">
                  <c:v>9</c:v>
                </c:pt>
                <c:pt idx="59">
                  <c:v>15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10</c:v>
                </c:pt>
                <c:pt idx="64">
                  <c:v>13</c:v>
                </c:pt>
                <c:pt idx="65">
                  <c:v>9</c:v>
                </c:pt>
                <c:pt idx="66">
                  <c:v>14</c:v>
                </c:pt>
                <c:pt idx="67">
                  <c:v>9</c:v>
                </c:pt>
                <c:pt idx="68">
                  <c:v>2</c:v>
                </c:pt>
                <c:pt idx="69">
                  <c:v>14</c:v>
                </c:pt>
                <c:pt idx="70">
                  <c:v>11</c:v>
                </c:pt>
                <c:pt idx="71">
                  <c:v>0</c:v>
                </c:pt>
                <c:pt idx="72">
                  <c:v>5</c:v>
                </c:pt>
                <c:pt idx="73">
                  <c:v>15</c:v>
                </c:pt>
                <c:pt idx="74">
                  <c:v>6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13</c:v>
                </c:pt>
                <c:pt idx="82">
                  <c:v>15</c:v>
                </c:pt>
                <c:pt idx="83">
                  <c:v>11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13</c:v>
                </c:pt>
                <c:pt idx="88">
                  <c:v>10</c:v>
                </c:pt>
                <c:pt idx="89">
                  <c:v>0</c:v>
                </c:pt>
                <c:pt idx="90">
                  <c:v>1</c:v>
                </c:pt>
                <c:pt idx="91">
                  <c:v>10</c:v>
                </c:pt>
                <c:pt idx="92">
                  <c:v>13</c:v>
                </c:pt>
                <c:pt idx="93">
                  <c:v>2</c:v>
                </c:pt>
                <c:pt idx="94">
                  <c:v>11</c:v>
                </c:pt>
                <c:pt idx="95">
                  <c:v>15</c:v>
                </c:pt>
                <c:pt idx="96">
                  <c:v>12</c:v>
                </c:pt>
                <c:pt idx="97">
                  <c:v>5</c:v>
                </c:pt>
                <c:pt idx="98">
                  <c:v>15</c:v>
                </c:pt>
                <c:pt idx="99">
                  <c:v>14</c:v>
                </c:pt>
                <c:pt idx="100">
                  <c:v>8</c:v>
                </c:pt>
                <c:pt idx="101">
                  <c:v>6</c:v>
                </c:pt>
                <c:pt idx="102">
                  <c:v>10</c:v>
                </c:pt>
                <c:pt idx="103">
                  <c:v>15</c:v>
                </c:pt>
                <c:pt idx="104">
                  <c:v>10</c:v>
                </c:pt>
                <c:pt idx="105">
                  <c:v>11</c:v>
                </c:pt>
                <c:pt idx="106">
                  <c:v>10</c:v>
                </c:pt>
                <c:pt idx="107">
                  <c:v>2</c:v>
                </c:pt>
                <c:pt idx="108">
                  <c:v>4</c:v>
                </c:pt>
                <c:pt idx="109">
                  <c:v>5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14</c:v>
                </c:pt>
                <c:pt idx="114">
                  <c:v>7</c:v>
                </c:pt>
                <c:pt idx="115">
                  <c:v>14</c:v>
                </c:pt>
                <c:pt idx="116">
                  <c:v>6</c:v>
                </c:pt>
                <c:pt idx="117">
                  <c:v>3</c:v>
                </c:pt>
                <c:pt idx="118">
                  <c:v>15</c:v>
                </c:pt>
                <c:pt idx="119">
                  <c:v>2</c:v>
                </c:pt>
                <c:pt idx="120">
                  <c:v>10</c:v>
                </c:pt>
                <c:pt idx="121">
                  <c:v>6</c:v>
                </c:pt>
                <c:pt idx="122">
                  <c:v>13</c:v>
                </c:pt>
                <c:pt idx="123">
                  <c:v>7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1</c:v>
                </c:pt>
                <c:pt idx="130">
                  <c:v>12</c:v>
                </c:pt>
                <c:pt idx="131">
                  <c:v>8</c:v>
                </c:pt>
                <c:pt idx="132">
                  <c:v>4</c:v>
                </c:pt>
                <c:pt idx="133">
                  <c:v>13</c:v>
                </c:pt>
                <c:pt idx="134">
                  <c:v>3</c:v>
                </c:pt>
                <c:pt idx="135">
                  <c:v>9</c:v>
                </c:pt>
                <c:pt idx="136">
                  <c:v>4</c:v>
                </c:pt>
                <c:pt idx="137">
                  <c:v>10</c:v>
                </c:pt>
                <c:pt idx="138">
                  <c:v>11</c:v>
                </c:pt>
                <c:pt idx="139">
                  <c:v>14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5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14</c:v>
                </c:pt>
                <c:pt idx="152">
                  <c:v>6</c:v>
                </c:pt>
                <c:pt idx="153">
                  <c:v>7</c:v>
                </c:pt>
                <c:pt idx="154">
                  <c:v>14</c:v>
                </c:pt>
                <c:pt idx="155">
                  <c:v>11</c:v>
                </c:pt>
                <c:pt idx="156">
                  <c:v>10</c:v>
                </c:pt>
                <c:pt idx="157">
                  <c:v>15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12</c:v>
                </c:pt>
                <c:pt idx="163">
                  <c:v>0</c:v>
                </c:pt>
                <c:pt idx="164">
                  <c:v>14</c:v>
                </c:pt>
                <c:pt idx="165">
                  <c:v>3</c:v>
                </c:pt>
                <c:pt idx="166">
                  <c:v>7</c:v>
                </c:pt>
                <c:pt idx="167">
                  <c:v>3</c:v>
                </c:pt>
                <c:pt idx="168">
                  <c:v>13</c:v>
                </c:pt>
                <c:pt idx="169">
                  <c:v>0</c:v>
                </c:pt>
                <c:pt idx="170">
                  <c:v>2</c:v>
                </c:pt>
                <c:pt idx="171">
                  <c:v>12</c:v>
                </c:pt>
                <c:pt idx="172">
                  <c:v>2</c:v>
                </c:pt>
                <c:pt idx="173">
                  <c:v>13</c:v>
                </c:pt>
                <c:pt idx="174">
                  <c:v>10</c:v>
                </c:pt>
                <c:pt idx="175">
                  <c:v>0</c:v>
                </c:pt>
                <c:pt idx="176">
                  <c:v>10</c:v>
                </c:pt>
                <c:pt idx="177">
                  <c:v>0</c:v>
                </c:pt>
                <c:pt idx="178">
                  <c:v>2</c:v>
                </c:pt>
                <c:pt idx="179">
                  <c:v>13</c:v>
                </c:pt>
                <c:pt idx="180">
                  <c:v>11</c:v>
                </c:pt>
                <c:pt idx="181">
                  <c:v>3</c:v>
                </c:pt>
                <c:pt idx="182">
                  <c:v>9</c:v>
                </c:pt>
                <c:pt idx="183">
                  <c:v>15</c:v>
                </c:pt>
                <c:pt idx="184">
                  <c:v>2</c:v>
                </c:pt>
                <c:pt idx="185">
                  <c:v>10</c:v>
                </c:pt>
                <c:pt idx="186">
                  <c:v>7</c:v>
                </c:pt>
                <c:pt idx="187">
                  <c:v>14</c:v>
                </c:pt>
                <c:pt idx="188">
                  <c:v>10</c:v>
                </c:pt>
                <c:pt idx="189">
                  <c:v>4</c:v>
                </c:pt>
                <c:pt idx="190">
                  <c:v>6</c:v>
                </c:pt>
                <c:pt idx="191">
                  <c:v>1</c:v>
                </c:pt>
                <c:pt idx="192">
                  <c:v>3</c:v>
                </c:pt>
                <c:pt idx="193">
                  <c:v>9</c:v>
                </c:pt>
                <c:pt idx="194">
                  <c:v>7</c:v>
                </c:pt>
                <c:pt idx="195">
                  <c:v>7</c:v>
                </c:pt>
                <c:pt idx="196">
                  <c:v>1</c:v>
                </c:pt>
                <c:pt idx="197">
                  <c:v>1</c:v>
                </c:pt>
                <c:pt idx="198">
                  <c:v>12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080712"/>
        <c:axId val="364081104"/>
      </c:lineChart>
      <c:dateAx>
        <c:axId val="36408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81104"/>
        <c:crosses val="autoZero"/>
        <c:auto val="1"/>
        <c:lblOffset val="100"/>
        <c:baseTimeUnit val="days"/>
      </c:dateAx>
      <c:valAx>
        <c:axId val="3640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8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Upgrade Subscription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'Upgrade Subscription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'Upgrade Subscription Rate'!$B$2:$B$201</c:f>
              <c:numCache>
                <c:formatCode>General</c:formatCode>
                <c:ptCount val="200"/>
                <c:pt idx="0">
                  <c:v>1.3125</c:v>
                </c:pt>
                <c:pt idx="1">
                  <c:v>0.66666666666666663</c:v>
                </c:pt>
                <c:pt idx="2">
                  <c:v>0.16666666666666666</c:v>
                </c:pt>
                <c:pt idx="3">
                  <c:v>0.25</c:v>
                </c:pt>
                <c:pt idx="4">
                  <c:v>0</c:v>
                </c:pt>
                <c:pt idx="5">
                  <c:v>1.375</c:v>
                </c:pt>
                <c:pt idx="6">
                  <c:v>0.88888888888888884</c:v>
                </c:pt>
                <c:pt idx="7">
                  <c:v>0.625</c:v>
                </c:pt>
                <c:pt idx="8">
                  <c:v>0.875</c:v>
                </c:pt>
                <c:pt idx="9">
                  <c:v>4</c:v>
                </c:pt>
                <c:pt idx="10">
                  <c:v>2.8</c:v>
                </c:pt>
                <c:pt idx="11">
                  <c:v>0.875</c:v>
                </c:pt>
                <c:pt idx="12">
                  <c:v>1</c:v>
                </c:pt>
                <c:pt idx="13">
                  <c:v>0.33333333333333331</c:v>
                </c:pt>
                <c:pt idx="14">
                  <c:v>1.4285714285714286</c:v>
                </c:pt>
                <c:pt idx="15">
                  <c:v>1.125</c:v>
                </c:pt>
                <c:pt idx="16">
                  <c:v>0</c:v>
                </c:pt>
                <c:pt idx="17">
                  <c:v>1.8333333333333333</c:v>
                </c:pt>
                <c:pt idx="18">
                  <c:v>0</c:v>
                </c:pt>
                <c:pt idx="19">
                  <c:v>0.625</c:v>
                </c:pt>
                <c:pt idx="20">
                  <c:v>0.45454545454545453</c:v>
                </c:pt>
                <c:pt idx="21">
                  <c:v>1.8333333333333333</c:v>
                </c:pt>
                <c:pt idx="22">
                  <c:v>1.4</c:v>
                </c:pt>
                <c:pt idx="23">
                  <c:v>1.875</c:v>
                </c:pt>
                <c:pt idx="24">
                  <c:v>2.6666666666666665</c:v>
                </c:pt>
                <c:pt idx="25">
                  <c:v>3.75</c:v>
                </c:pt>
                <c:pt idx="26">
                  <c:v>1</c:v>
                </c:pt>
                <c:pt idx="27">
                  <c:v>1.8571428571428572</c:v>
                </c:pt>
                <c:pt idx="28">
                  <c:v>0.5</c:v>
                </c:pt>
                <c:pt idx="29">
                  <c:v>4.5</c:v>
                </c:pt>
                <c:pt idx="30">
                  <c:v>0.5</c:v>
                </c:pt>
                <c:pt idx="31">
                  <c:v>1.3636363636363635</c:v>
                </c:pt>
                <c:pt idx="32">
                  <c:v>1</c:v>
                </c:pt>
                <c:pt idx="33">
                  <c:v>0.88888888888888884</c:v>
                </c:pt>
                <c:pt idx="34">
                  <c:v>0.1111111111111111</c:v>
                </c:pt>
                <c:pt idx="35">
                  <c:v>0.18181818181818182</c:v>
                </c:pt>
                <c:pt idx="36">
                  <c:v>3.75</c:v>
                </c:pt>
                <c:pt idx="37">
                  <c:v>0.14285714285714285</c:v>
                </c:pt>
                <c:pt idx="38">
                  <c:v>0.45454545454545453</c:v>
                </c:pt>
                <c:pt idx="39">
                  <c:v>1.2</c:v>
                </c:pt>
                <c:pt idx="40">
                  <c:v>1</c:v>
                </c:pt>
                <c:pt idx="41">
                  <c:v>0.875</c:v>
                </c:pt>
                <c:pt idx="42">
                  <c:v>0.45454545454545453</c:v>
                </c:pt>
                <c:pt idx="43">
                  <c:v>0</c:v>
                </c:pt>
                <c:pt idx="44">
                  <c:v>0.6</c:v>
                </c:pt>
                <c:pt idx="45">
                  <c:v>0.9</c:v>
                </c:pt>
                <c:pt idx="46">
                  <c:v>1.8571428571428572</c:v>
                </c:pt>
                <c:pt idx="47">
                  <c:v>1.625</c:v>
                </c:pt>
                <c:pt idx="48">
                  <c:v>1.25</c:v>
                </c:pt>
                <c:pt idx="49">
                  <c:v>0.2857142857142857</c:v>
                </c:pt>
                <c:pt idx="50">
                  <c:v>0.5</c:v>
                </c:pt>
                <c:pt idx="51">
                  <c:v>0.6</c:v>
                </c:pt>
                <c:pt idx="52">
                  <c:v>2</c:v>
                </c:pt>
                <c:pt idx="53">
                  <c:v>2.5</c:v>
                </c:pt>
                <c:pt idx="54">
                  <c:v>0.8</c:v>
                </c:pt>
                <c:pt idx="55">
                  <c:v>1.2857142857142858</c:v>
                </c:pt>
                <c:pt idx="56">
                  <c:v>2.6666666666666665</c:v>
                </c:pt>
                <c:pt idx="57">
                  <c:v>2.1666666666666665</c:v>
                </c:pt>
                <c:pt idx="58">
                  <c:v>1.5</c:v>
                </c:pt>
                <c:pt idx="59">
                  <c:v>1.25</c:v>
                </c:pt>
                <c:pt idx="60">
                  <c:v>1.375</c:v>
                </c:pt>
                <c:pt idx="61">
                  <c:v>0</c:v>
                </c:pt>
                <c:pt idx="62">
                  <c:v>10</c:v>
                </c:pt>
                <c:pt idx="63">
                  <c:v>1.4285714285714286</c:v>
                </c:pt>
                <c:pt idx="64">
                  <c:v>1.4444444444444444</c:v>
                </c:pt>
                <c:pt idx="65">
                  <c:v>1.8</c:v>
                </c:pt>
                <c:pt idx="66">
                  <c:v>14</c:v>
                </c:pt>
                <c:pt idx="67">
                  <c:v>3</c:v>
                </c:pt>
                <c:pt idx="68">
                  <c:v>0.4</c:v>
                </c:pt>
                <c:pt idx="69">
                  <c:v>1.5555555555555556</c:v>
                </c:pt>
                <c:pt idx="70">
                  <c:v>2.2000000000000002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0.75</c:v>
                </c:pt>
                <c:pt idx="75">
                  <c:v>0.75</c:v>
                </c:pt>
                <c:pt idx="76">
                  <c:v>0</c:v>
                </c:pt>
                <c:pt idx="77">
                  <c:v>0.4</c:v>
                </c:pt>
                <c:pt idx="78">
                  <c:v>2.5</c:v>
                </c:pt>
                <c:pt idx="79">
                  <c:v>1.4</c:v>
                </c:pt>
                <c:pt idx="80">
                  <c:v>3.75</c:v>
                </c:pt>
                <c:pt idx="81">
                  <c:v>1.8571428571428572</c:v>
                </c:pt>
                <c:pt idx="82">
                  <c:v>1.3636363636363635</c:v>
                </c:pt>
                <c:pt idx="83">
                  <c:v>1</c:v>
                </c:pt>
                <c:pt idx="84">
                  <c:v>1.5</c:v>
                </c:pt>
                <c:pt idx="85">
                  <c:v>0</c:v>
                </c:pt>
                <c:pt idx="86">
                  <c:v>0.66666666666666663</c:v>
                </c:pt>
                <c:pt idx="87">
                  <c:v>1.625</c:v>
                </c:pt>
                <c:pt idx="88">
                  <c:v>2.5</c:v>
                </c:pt>
                <c:pt idx="89">
                  <c:v>0</c:v>
                </c:pt>
                <c:pt idx="90">
                  <c:v>0.33333333333333331</c:v>
                </c:pt>
                <c:pt idx="91">
                  <c:v>1.25</c:v>
                </c:pt>
                <c:pt idx="92">
                  <c:v>1.4444444444444444</c:v>
                </c:pt>
                <c:pt idx="93">
                  <c:v>0.66666666666666663</c:v>
                </c:pt>
                <c:pt idx="94">
                  <c:v>1.2222222222222223</c:v>
                </c:pt>
                <c:pt idx="95">
                  <c:v>2.1428571428571428</c:v>
                </c:pt>
                <c:pt idx="96">
                  <c:v>3</c:v>
                </c:pt>
                <c:pt idx="97">
                  <c:v>1</c:v>
                </c:pt>
                <c:pt idx="98">
                  <c:v>2.5</c:v>
                </c:pt>
                <c:pt idx="99">
                  <c:v>1.2727272727272727</c:v>
                </c:pt>
                <c:pt idx="100">
                  <c:v>1.1428571428571428</c:v>
                </c:pt>
                <c:pt idx="101">
                  <c:v>1.2</c:v>
                </c:pt>
                <c:pt idx="102">
                  <c:v>2.5</c:v>
                </c:pt>
                <c:pt idx="103">
                  <c:v>3.75</c:v>
                </c:pt>
                <c:pt idx="104">
                  <c:v>1.25</c:v>
                </c:pt>
                <c:pt idx="105">
                  <c:v>1.8333333333333333</c:v>
                </c:pt>
                <c:pt idx="106">
                  <c:v>1.6666666666666667</c:v>
                </c:pt>
                <c:pt idx="107">
                  <c:v>0.4</c:v>
                </c:pt>
                <c:pt idx="108">
                  <c:v>0.66666666666666663</c:v>
                </c:pt>
                <c:pt idx="109">
                  <c:v>0.5</c:v>
                </c:pt>
                <c:pt idx="110">
                  <c:v>0</c:v>
                </c:pt>
                <c:pt idx="111">
                  <c:v>3.6666666666666665</c:v>
                </c:pt>
                <c:pt idx="112">
                  <c:v>2.3333333333333335</c:v>
                </c:pt>
                <c:pt idx="113">
                  <c:v>2.8</c:v>
                </c:pt>
                <c:pt idx="114">
                  <c:v>1</c:v>
                </c:pt>
                <c:pt idx="115">
                  <c:v>3.5</c:v>
                </c:pt>
                <c:pt idx="116">
                  <c:v>0.66666666666666663</c:v>
                </c:pt>
                <c:pt idx="117">
                  <c:v>0.3</c:v>
                </c:pt>
                <c:pt idx="118">
                  <c:v>1.3636363636363635</c:v>
                </c:pt>
                <c:pt idx="119">
                  <c:v>0.33333333333333331</c:v>
                </c:pt>
                <c:pt idx="120">
                  <c:v>2</c:v>
                </c:pt>
                <c:pt idx="121">
                  <c:v>0.6</c:v>
                </c:pt>
                <c:pt idx="122">
                  <c:v>2.6</c:v>
                </c:pt>
                <c:pt idx="123">
                  <c:v>1</c:v>
                </c:pt>
                <c:pt idx="124">
                  <c:v>1.3333333333333333</c:v>
                </c:pt>
                <c:pt idx="125">
                  <c:v>0.4</c:v>
                </c:pt>
                <c:pt idx="126">
                  <c:v>0.27272727272727271</c:v>
                </c:pt>
                <c:pt idx="127">
                  <c:v>0.66666666666666663</c:v>
                </c:pt>
                <c:pt idx="128">
                  <c:v>1.3333333333333333</c:v>
                </c:pt>
                <c:pt idx="129">
                  <c:v>0.33333333333333331</c:v>
                </c:pt>
                <c:pt idx="130">
                  <c:v>1.5</c:v>
                </c:pt>
                <c:pt idx="131">
                  <c:v>1.6</c:v>
                </c:pt>
                <c:pt idx="132">
                  <c:v>0.5714285714285714</c:v>
                </c:pt>
                <c:pt idx="133">
                  <c:v>1.625</c:v>
                </c:pt>
                <c:pt idx="134">
                  <c:v>1</c:v>
                </c:pt>
                <c:pt idx="135">
                  <c:v>1.5</c:v>
                </c:pt>
                <c:pt idx="136">
                  <c:v>1</c:v>
                </c:pt>
                <c:pt idx="137">
                  <c:v>1.25</c:v>
                </c:pt>
                <c:pt idx="138">
                  <c:v>1.375</c:v>
                </c:pt>
                <c:pt idx="139">
                  <c:v>1.75</c:v>
                </c:pt>
                <c:pt idx="140">
                  <c:v>0.22222222222222221</c:v>
                </c:pt>
                <c:pt idx="141">
                  <c:v>0.18181818181818182</c:v>
                </c:pt>
                <c:pt idx="142">
                  <c:v>1.2</c:v>
                </c:pt>
                <c:pt idx="143">
                  <c:v>0.4</c:v>
                </c:pt>
                <c:pt idx="144">
                  <c:v>1.25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0.75</c:v>
                </c:pt>
                <c:pt idx="149">
                  <c:v>0.5714285714285714</c:v>
                </c:pt>
                <c:pt idx="150">
                  <c:v>0.33333333333333331</c:v>
                </c:pt>
                <c:pt idx="151">
                  <c:v>4.666666666666667</c:v>
                </c:pt>
                <c:pt idx="152">
                  <c:v>1</c:v>
                </c:pt>
                <c:pt idx="153">
                  <c:v>1</c:v>
                </c:pt>
                <c:pt idx="154">
                  <c:v>3.5</c:v>
                </c:pt>
                <c:pt idx="155">
                  <c:v>5.5</c:v>
                </c:pt>
                <c:pt idx="156">
                  <c:v>1.1111111111111112</c:v>
                </c:pt>
                <c:pt idx="157">
                  <c:v>1.875</c:v>
                </c:pt>
                <c:pt idx="158">
                  <c:v>0.83333333333333337</c:v>
                </c:pt>
                <c:pt idx="159">
                  <c:v>0.8</c:v>
                </c:pt>
                <c:pt idx="160">
                  <c:v>1</c:v>
                </c:pt>
                <c:pt idx="161">
                  <c:v>0.5</c:v>
                </c:pt>
                <c:pt idx="162">
                  <c:v>1.7142857142857142</c:v>
                </c:pt>
                <c:pt idx="163">
                  <c:v>0</c:v>
                </c:pt>
                <c:pt idx="164">
                  <c:v>1.75</c:v>
                </c:pt>
                <c:pt idx="165">
                  <c:v>0.375</c:v>
                </c:pt>
                <c:pt idx="166">
                  <c:v>0.7</c:v>
                </c:pt>
                <c:pt idx="167">
                  <c:v>0.5</c:v>
                </c:pt>
                <c:pt idx="168">
                  <c:v>13</c:v>
                </c:pt>
                <c:pt idx="169">
                  <c:v>0</c:v>
                </c:pt>
                <c:pt idx="170">
                  <c:v>0.22222222222222221</c:v>
                </c:pt>
                <c:pt idx="171">
                  <c:v>2</c:v>
                </c:pt>
                <c:pt idx="172">
                  <c:v>0.18181818181818182</c:v>
                </c:pt>
                <c:pt idx="173">
                  <c:v>1.625</c:v>
                </c:pt>
                <c:pt idx="174">
                  <c:v>2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0.4</c:v>
                </c:pt>
                <c:pt idx="179">
                  <c:v>6.5</c:v>
                </c:pt>
                <c:pt idx="180">
                  <c:v>0.91666666666666663</c:v>
                </c:pt>
                <c:pt idx="181">
                  <c:v>0.5</c:v>
                </c:pt>
                <c:pt idx="182">
                  <c:v>9</c:v>
                </c:pt>
                <c:pt idx="183">
                  <c:v>2.1428571428571428</c:v>
                </c:pt>
                <c:pt idx="184">
                  <c:v>0.25</c:v>
                </c:pt>
                <c:pt idx="185">
                  <c:v>1.6666666666666667</c:v>
                </c:pt>
                <c:pt idx="186">
                  <c:v>1.75</c:v>
                </c:pt>
                <c:pt idx="187">
                  <c:v>4.666666666666667</c:v>
                </c:pt>
                <c:pt idx="188">
                  <c:v>1.4285714285714286</c:v>
                </c:pt>
                <c:pt idx="189">
                  <c:v>0.33333333333333331</c:v>
                </c:pt>
                <c:pt idx="190">
                  <c:v>1.2</c:v>
                </c:pt>
                <c:pt idx="191">
                  <c:v>0.25</c:v>
                </c:pt>
                <c:pt idx="192">
                  <c:v>1</c:v>
                </c:pt>
                <c:pt idx="193">
                  <c:v>2.25</c:v>
                </c:pt>
                <c:pt idx="194">
                  <c:v>3.5</c:v>
                </c:pt>
                <c:pt idx="195">
                  <c:v>2.3333333333333335</c:v>
                </c:pt>
                <c:pt idx="196">
                  <c:v>0.1111111111111111</c:v>
                </c:pt>
                <c:pt idx="197">
                  <c:v>0.16666666666666666</c:v>
                </c:pt>
                <c:pt idx="198">
                  <c:v>1.5</c:v>
                </c:pt>
                <c:pt idx="199">
                  <c:v>0.1111111111111111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079536"/>
        <c:axId val="364082280"/>
      </c:lineChart>
      <c:dateAx>
        <c:axId val="36407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82280"/>
        <c:crosses val="autoZero"/>
        <c:auto val="1"/>
        <c:lblOffset val="100"/>
        <c:baseTimeUnit val="days"/>
      </c:dateAx>
      <c:valAx>
        <c:axId val="3640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Subscriptions Cancelled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'Subscriptions Cancelled'!$A$2:$A$201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'Subscriptions Cancelled'!$B$2:$B$201</c:f>
              <c:numCache>
                <c:formatCode>General</c:formatCode>
                <c:ptCount val="20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16</c:v>
                </c:pt>
                <c:pt idx="4">
                  <c:v>8</c:v>
                </c:pt>
                <c:pt idx="5">
                  <c:v>13</c:v>
                </c:pt>
                <c:pt idx="6">
                  <c:v>1</c:v>
                </c:pt>
                <c:pt idx="7">
                  <c:v>6</c:v>
                </c:pt>
                <c:pt idx="8">
                  <c:v>14</c:v>
                </c:pt>
                <c:pt idx="9">
                  <c:v>12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20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17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5</c:v>
                </c:pt>
                <c:pt idx="25">
                  <c:v>20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15</c:v>
                </c:pt>
                <c:pt idx="31">
                  <c:v>18</c:v>
                </c:pt>
                <c:pt idx="32">
                  <c:v>12</c:v>
                </c:pt>
                <c:pt idx="33">
                  <c:v>14</c:v>
                </c:pt>
                <c:pt idx="34">
                  <c:v>3</c:v>
                </c:pt>
                <c:pt idx="35">
                  <c:v>8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11</c:v>
                </c:pt>
                <c:pt idx="40">
                  <c:v>20</c:v>
                </c:pt>
                <c:pt idx="41">
                  <c:v>19</c:v>
                </c:pt>
                <c:pt idx="42">
                  <c:v>10</c:v>
                </c:pt>
                <c:pt idx="43">
                  <c:v>8</c:v>
                </c:pt>
                <c:pt idx="44">
                  <c:v>12</c:v>
                </c:pt>
                <c:pt idx="45">
                  <c:v>5</c:v>
                </c:pt>
                <c:pt idx="46">
                  <c:v>9</c:v>
                </c:pt>
                <c:pt idx="47">
                  <c:v>4</c:v>
                </c:pt>
                <c:pt idx="48">
                  <c:v>16</c:v>
                </c:pt>
                <c:pt idx="49">
                  <c:v>10</c:v>
                </c:pt>
                <c:pt idx="50">
                  <c:v>9</c:v>
                </c:pt>
                <c:pt idx="51">
                  <c:v>20</c:v>
                </c:pt>
                <c:pt idx="52">
                  <c:v>13</c:v>
                </c:pt>
                <c:pt idx="53">
                  <c:v>11</c:v>
                </c:pt>
                <c:pt idx="54">
                  <c:v>8</c:v>
                </c:pt>
                <c:pt idx="55">
                  <c:v>14</c:v>
                </c:pt>
                <c:pt idx="56">
                  <c:v>15</c:v>
                </c:pt>
                <c:pt idx="57">
                  <c:v>11</c:v>
                </c:pt>
                <c:pt idx="58">
                  <c:v>4</c:v>
                </c:pt>
                <c:pt idx="59">
                  <c:v>17</c:v>
                </c:pt>
                <c:pt idx="60">
                  <c:v>9</c:v>
                </c:pt>
                <c:pt idx="61">
                  <c:v>3</c:v>
                </c:pt>
                <c:pt idx="62">
                  <c:v>9</c:v>
                </c:pt>
                <c:pt idx="63">
                  <c:v>9</c:v>
                </c:pt>
                <c:pt idx="64">
                  <c:v>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7</c:v>
                </c:pt>
                <c:pt idx="69">
                  <c:v>6</c:v>
                </c:pt>
                <c:pt idx="70">
                  <c:v>20</c:v>
                </c:pt>
                <c:pt idx="71">
                  <c:v>5</c:v>
                </c:pt>
                <c:pt idx="72">
                  <c:v>18</c:v>
                </c:pt>
                <c:pt idx="73">
                  <c:v>9</c:v>
                </c:pt>
                <c:pt idx="74">
                  <c:v>10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17</c:v>
                </c:pt>
                <c:pt idx="79">
                  <c:v>11</c:v>
                </c:pt>
                <c:pt idx="80">
                  <c:v>3</c:v>
                </c:pt>
                <c:pt idx="81">
                  <c:v>6</c:v>
                </c:pt>
                <c:pt idx="82">
                  <c:v>10</c:v>
                </c:pt>
                <c:pt idx="83">
                  <c:v>15</c:v>
                </c:pt>
                <c:pt idx="84">
                  <c:v>18</c:v>
                </c:pt>
                <c:pt idx="85">
                  <c:v>20</c:v>
                </c:pt>
                <c:pt idx="86">
                  <c:v>14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13</c:v>
                </c:pt>
                <c:pt idx="91">
                  <c:v>10</c:v>
                </c:pt>
                <c:pt idx="92">
                  <c:v>5</c:v>
                </c:pt>
                <c:pt idx="93">
                  <c:v>13</c:v>
                </c:pt>
                <c:pt idx="94">
                  <c:v>8</c:v>
                </c:pt>
                <c:pt idx="95">
                  <c:v>13</c:v>
                </c:pt>
                <c:pt idx="96">
                  <c:v>14</c:v>
                </c:pt>
                <c:pt idx="97">
                  <c:v>2</c:v>
                </c:pt>
                <c:pt idx="98">
                  <c:v>14</c:v>
                </c:pt>
                <c:pt idx="99">
                  <c:v>3</c:v>
                </c:pt>
                <c:pt idx="100">
                  <c:v>16</c:v>
                </c:pt>
                <c:pt idx="101">
                  <c:v>12</c:v>
                </c:pt>
                <c:pt idx="102">
                  <c:v>11</c:v>
                </c:pt>
                <c:pt idx="103">
                  <c:v>19</c:v>
                </c:pt>
                <c:pt idx="104">
                  <c:v>8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14</c:v>
                </c:pt>
                <c:pt idx="109">
                  <c:v>0</c:v>
                </c:pt>
                <c:pt idx="110">
                  <c:v>12</c:v>
                </c:pt>
                <c:pt idx="111">
                  <c:v>18</c:v>
                </c:pt>
                <c:pt idx="112">
                  <c:v>3</c:v>
                </c:pt>
                <c:pt idx="113">
                  <c:v>17</c:v>
                </c:pt>
                <c:pt idx="114">
                  <c:v>12</c:v>
                </c:pt>
                <c:pt idx="115">
                  <c:v>18</c:v>
                </c:pt>
                <c:pt idx="116">
                  <c:v>5</c:v>
                </c:pt>
                <c:pt idx="117">
                  <c:v>18</c:v>
                </c:pt>
                <c:pt idx="118">
                  <c:v>0</c:v>
                </c:pt>
                <c:pt idx="119">
                  <c:v>4</c:v>
                </c:pt>
                <c:pt idx="120">
                  <c:v>20</c:v>
                </c:pt>
                <c:pt idx="121">
                  <c:v>13</c:v>
                </c:pt>
                <c:pt idx="122">
                  <c:v>1</c:v>
                </c:pt>
                <c:pt idx="123">
                  <c:v>19</c:v>
                </c:pt>
                <c:pt idx="124">
                  <c:v>10</c:v>
                </c:pt>
                <c:pt idx="125">
                  <c:v>2</c:v>
                </c:pt>
                <c:pt idx="126">
                  <c:v>15</c:v>
                </c:pt>
                <c:pt idx="127">
                  <c:v>6</c:v>
                </c:pt>
                <c:pt idx="128">
                  <c:v>14</c:v>
                </c:pt>
                <c:pt idx="129">
                  <c:v>2</c:v>
                </c:pt>
                <c:pt idx="130">
                  <c:v>3</c:v>
                </c:pt>
                <c:pt idx="131">
                  <c:v>7</c:v>
                </c:pt>
                <c:pt idx="132">
                  <c:v>10</c:v>
                </c:pt>
                <c:pt idx="133">
                  <c:v>3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0</c:v>
                </c:pt>
                <c:pt idx="138">
                  <c:v>11</c:v>
                </c:pt>
                <c:pt idx="139">
                  <c:v>12</c:v>
                </c:pt>
                <c:pt idx="140">
                  <c:v>14</c:v>
                </c:pt>
                <c:pt idx="141">
                  <c:v>2</c:v>
                </c:pt>
                <c:pt idx="142">
                  <c:v>12</c:v>
                </c:pt>
                <c:pt idx="143">
                  <c:v>6</c:v>
                </c:pt>
                <c:pt idx="144">
                  <c:v>16</c:v>
                </c:pt>
                <c:pt idx="145">
                  <c:v>14</c:v>
                </c:pt>
                <c:pt idx="146">
                  <c:v>0</c:v>
                </c:pt>
                <c:pt idx="147">
                  <c:v>19</c:v>
                </c:pt>
                <c:pt idx="148">
                  <c:v>15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5</c:v>
                </c:pt>
                <c:pt idx="153">
                  <c:v>18</c:v>
                </c:pt>
                <c:pt idx="154">
                  <c:v>17</c:v>
                </c:pt>
                <c:pt idx="155">
                  <c:v>15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15</c:v>
                </c:pt>
                <c:pt idx="160">
                  <c:v>2</c:v>
                </c:pt>
                <c:pt idx="161">
                  <c:v>8</c:v>
                </c:pt>
                <c:pt idx="162">
                  <c:v>16</c:v>
                </c:pt>
                <c:pt idx="163">
                  <c:v>6</c:v>
                </c:pt>
                <c:pt idx="164">
                  <c:v>5</c:v>
                </c:pt>
                <c:pt idx="165">
                  <c:v>0</c:v>
                </c:pt>
                <c:pt idx="166">
                  <c:v>3</c:v>
                </c:pt>
                <c:pt idx="167">
                  <c:v>17</c:v>
                </c:pt>
                <c:pt idx="168">
                  <c:v>9</c:v>
                </c:pt>
                <c:pt idx="169">
                  <c:v>9</c:v>
                </c:pt>
                <c:pt idx="170">
                  <c:v>19</c:v>
                </c:pt>
                <c:pt idx="171">
                  <c:v>11</c:v>
                </c:pt>
                <c:pt idx="172">
                  <c:v>6</c:v>
                </c:pt>
                <c:pt idx="173">
                  <c:v>3</c:v>
                </c:pt>
                <c:pt idx="174">
                  <c:v>6</c:v>
                </c:pt>
                <c:pt idx="175">
                  <c:v>19</c:v>
                </c:pt>
                <c:pt idx="176">
                  <c:v>15</c:v>
                </c:pt>
                <c:pt idx="177">
                  <c:v>12</c:v>
                </c:pt>
                <c:pt idx="178">
                  <c:v>13</c:v>
                </c:pt>
                <c:pt idx="179">
                  <c:v>12</c:v>
                </c:pt>
                <c:pt idx="180">
                  <c:v>15</c:v>
                </c:pt>
                <c:pt idx="181">
                  <c:v>9</c:v>
                </c:pt>
                <c:pt idx="182">
                  <c:v>16</c:v>
                </c:pt>
                <c:pt idx="183">
                  <c:v>14</c:v>
                </c:pt>
                <c:pt idx="184">
                  <c:v>4</c:v>
                </c:pt>
                <c:pt idx="185">
                  <c:v>11</c:v>
                </c:pt>
                <c:pt idx="186">
                  <c:v>17</c:v>
                </c:pt>
                <c:pt idx="187">
                  <c:v>19</c:v>
                </c:pt>
                <c:pt idx="188">
                  <c:v>17</c:v>
                </c:pt>
                <c:pt idx="189">
                  <c:v>10</c:v>
                </c:pt>
                <c:pt idx="190">
                  <c:v>18</c:v>
                </c:pt>
                <c:pt idx="191">
                  <c:v>18</c:v>
                </c:pt>
                <c:pt idx="192">
                  <c:v>4</c:v>
                </c:pt>
                <c:pt idx="193">
                  <c:v>4</c:v>
                </c:pt>
                <c:pt idx="194">
                  <c:v>13</c:v>
                </c:pt>
                <c:pt idx="195">
                  <c:v>7</c:v>
                </c:pt>
                <c:pt idx="196">
                  <c:v>18</c:v>
                </c:pt>
                <c:pt idx="197">
                  <c:v>12</c:v>
                </c:pt>
                <c:pt idx="198">
                  <c:v>20</c:v>
                </c:pt>
                <c:pt idx="19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080320"/>
        <c:axId val="364079928"/>
      </c:lineChart>
      <c:dateAx>
        <c:axId val="364080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79928"/>
        <c:crosses val="autoZero"/>
        <c:auto val="1"/>
        <c:lblOffset val="100"/>
        <c:baseTimeUnit val="days"/>
      </c:dateAx>
      <c:valAx>
        <c:axId val="3640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Subscription Churn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'Subscription Churn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'Subscription Churn Rate'!$D$2:$D$201</c:f>
              <c:numCache>
                <c:formatCode>0.00%</c:formatCode>
                <c:ptCount val="200"/>
                <c:pt idx="0">
                  <c:v>2.8571428571428572</c:v>
                </c:pt>
                <c:pt idx="1">
                  <c:v>0.5</c:v>
                </c:pt>
                <c:pt idx="2">
                  <c:v>0.2</c:v>
                </c:pt>
                <c:pt idx="3">
                  <c:v>1.3333333333333333</c:v>
                </c:pt>
                <c:pt idx="4">
                  <c:v>0.66666666666666663</c:v>
                </c:pt>
                <c:pt idx="5">
                  <c:v>0.89655172413793105</c:v>
                </c:pt>
                <c:pt idx="6">
                  <c:v>5.7142857142857141E-2</c:v>
                </c:pt>
                <c:pt idx="7">
                  <c:v>0.33333333333333331</c:v>
                </c:pt>
                <c:pt idx="8">
                  <c:v>0.71794871794871795</c:v>
                </c:pt>
                <c:pt idx="9">
                  <c:v>0.51063829787234039</c:v>
                </c:pt>
                <c:pt idx="10">
                  <c:v>0.14285714285714285</c:v>
                </c:pt>
                <c:pt idx="11">
                  <c:v>0.22950819672131148</c:v>
                </c:pt>
                <c:pt idx="12">
                  <c:v>0.18181818181818182</c:v>
                </c:pt>
                <c:pt idx="13">
                  <c:v>0.54054054054054057</c:v>
                </c:pt>
                <c:pt idx="14">
                  <c:v>0.21686746987951808</c:v>
                </c:pt>
                <c:pt idx="15">
                  <c:v>0.13186813186813187</c:v>
                </c:pt>
                <c:pt idx="16">
                  <c:v>0.16161616161616163</c:v>
                </c:pt>
                <c:pt idx="17">
                  <c:v>7.407407407407407E-2</c:v>
                </c:pt>
                <c:pt idx="18">
                  <c:v>0.27586206896551724</c:v>
                </c:pt>
                <c:pt idx="19">
                  <c:v>0.27868852459016391</c:v>
                </c:pt>
                <c:pt idx="20">
                  <c:v>0.12903225806451613</c:v>
                </c:pt>
                <c:pt idx="21">
                  <c:v>0.11023622047244094</c:v>
                </c:pt>
                <c:pt idx="22">
                  <c:v>0.11940298507462686</c:v>
                </c:pt>
                <c:pt idx="23">
                  <c:v>0.13986013986013987</c:v>
                </c:pt>
                <c:pt idx="24">
                  <c:v>6.7567567567567571E-2</c:v>
                </c:pt>
                <c:pt idx="25">
                  <c:v>0.26490066225165565</c:v>
                </c:pt>
                <c:pt idx="26">
                  <c:v>7.5471698113207544E-2</c:v>
                </c:pt>
                <c:pt idx="27">
                  <c:v>0</c:v>
                </c:pt>
                <c:pt idx="28">
                  <c:v>0</c:v>
                </c:pt>
                <c:pt idx="29">
                  <c:v>0.10344827586206896</c:v>
                </c:pt>
                <c:pt idx="30">
                  <c:v>0.16574585635359115</c:v>
                </c:pt>
                <c:pt idx="31">
                  <c:v>0.18848167539267016</c:v>
                </c:pt>
                <c:pt idx="32">
                  <c:v>0.11940298507462686</c:v>
                </c:pt>
                <c:pt idx="33">
                  <c:v>0.13592233009708737</c:v>
                </c:pt>
                <c:pt idx="34">
                  <c:v>2.843601895734597E-2</c:v>
                </c:pt>
                <c:pt idx="35">
                  <c:v>7.3394495412844041E-2</c:v>
                </c:pt>
                <c:pt idx="36">
                  <c:v>9.90990990990991E-2</c:v>
                </c:pt>
                <c:pt idx="37">
                  <c:v>0.15044247787610621</c:v>
                </c:pt>
                <c:pt idx="38">
                  <c:v>8.7336244541484712E-2</c:v>
                </c:pt>
                <c:pt idx="39">
                  <c:v>9.5238095238095233E-2</c:v>
                </c:pt>
                <c:pt idx="40">
                  <c:v>0.17094017094017094</c:v>
                </c:pt>
                <c:pt idx="41">
                  <c:v>0.15966386554621848</c:v>
                </c:pt>
                <c:pt idx="42">
                  <c:v>8.2644628099173556E-2</c:v>
                </c:pt>
                <c:pt idx="43">
                  <c:v>6.5040650406504072E-2</c:v>
                </c:pt>
                <c:pt idx="44">
                  <c:v>9.6774193548387094E-2</c:v>
                </c:pt>
                <c:pt idx="45">
                  <c:v>3.968253968253968E-2</c:v>
                </c:pt>
                <c:pt idx="46">
                  <c:v>6.8965517241379309E-2</c:v>
                </c:pt>
                <c:pt idx="47">
                  <c:v>2.9739776951672861E-2</c:v>
                </c:pt>
                <c:pt idx="48">
                  <c:v>0.11678832116788321</c:v>
                </c:pt>
                <c:pt idx="49">
                  <c:v>7.1174377224199295E-2</c:v>
                </c:pt>
                <c:pt idx="50">
                  <c:v>6.2717770034843204E-2</c:v>
                </c:pt>
                <c:pt idx="51">
                  <c:v>0.13651877133105803</c:v>
                </c:pt>
                <c:pt idx="52">
                  <c:v>8.6378737541528236E-2</c:v>
                </c:pt>
                <c:pt idx="53">
                  <c:v>7.1895424836601302E-2</c:v>
                </c:pt>
                <c:pt idx="54">
                  <c:v>5.1948051948051951E-2</c:v>
                </c:pt>
                <c:pt idx="55">
                  <c:v>9.0032154340836015E-2</c:v>
                </c:pt>
                <c:pt idx="56">
                  <c:v>9.49367088607595E-2</c:v>
                </c:pt>
                <c:pt idx="57">
                  <c:v>6.8535825545171333E-2</c:v>
                </c:pt>
                <c:pt idx="58">
                  <c:v>2.4691358024691357E-2</c:v>
                </c:pt>
                <c:pt idx="59">
                  <c:v>0.10334346504559271</c:v>
                </c:pt>
                <c:pt idx="60">
                  <c:v>5.3731343283582089E-2</c:v>
                </c:pt>
                <c:pt idx="61">
                  <c:v>1.7647058823529412E-2</c:v>
                </c:pt>
                <c:pt idx="62">
                  <c:v>5.1873198847262249E-2</c:v>
                </c:pt>
                <c:pt idx="63">
                  <c:v>5.113636363636364E-2</c:v>
                </c:pt>
                <c:pt idx="64">
                  <c:v>1.1267605633802818E-2</c:v>
                </c:pt>
                <c:pt idx="65">
                  <c:v>7.2222222222222215E-2</c:v>
                </c:pt>
                <c:pt idx="66">
                  <c:v>7.6712328767123292E-2</c:v>
                </c:pt>
                <c:pt idx="67">
                  <c:v>8.1300813008130079E-2</c:v>
                </c:pt>
                <c:pt idx="68">
                  <c:v>3.7634408602150539E-2</c:v>
                </c:pt>
                <c:pt idx="69">
                  <c:v>3.1914893617021274E-2</c:v>
                </c:pt>
                <c:pt idx="70">
                  <c:v>0.10416666666666667</c:v>
                </c:pt>
                <c:pt idx="71">
                  <c:v>2.570694087403599E-2</c:v>
                </c:pt>
                <c:pt idx="72">
                  <c:v>9.2071611253196933E-2</c:v>
                </c:pt>
                <c:pt idx="73">
                  <c:v>4.5569620253164557E-2</c:v>
                </c:pt>
                <c:pt idx="74">
                  <c:v>4.9875311720698257E-2</c:v>
                </c:pt>
                <c:pt idx="75">
                  <c:v>1.9801980198019802E-2</c:v>
                </c:pt>
                <c:pt idx="76">
                  <c:v>4.9504950495049506E-3</c:v>
                </c:pt>
                <c:pt idx="77">
                  <c:v>4.8899755501222494E-3</c:v>
                </c:pt>
                <c:pt idx="78">
                  <c:v>8.2125603864734303E-2</c:v>
                </c:pt>
                <c:pt idx="79">
                  <c:v>5.2505966587112173E-2</c:v>
                </c:pt>
                <c:pt idx="80">
                  <c:v>1.405152224824356E-2</c:v>
                </c:pt>
                <c:pt idx="81">
                  <c:v>2.771362586605081E-2</c:v>
                </c:pt>
                <c:pt idx="82">
                  <c:v>4.5454545454545456E-2</c:v>
                </c:pt>
                <c:pt idx="83">
                  <c:v>6.6964285714285712E-2</c:v>
                </c:pt>
                <c:pt idx="84">
                  <c:v>7.9295154185022032E-2</c:v>
                </c:pt>
                <c:pt idx="85">
                  <c:v>8.7527352297592995E-2</c:v>
                </c:pt>
                <c:pt idx="86">
                  <c:v>6.1135371179039298E-2</c:v>
                </c:pt>
                <c:pt idx="87">
                  <c:v>3.4557235421166309E-2</c:v>
                </c:pt>
                <c:pt idx="88">
                  <c:v>3.8135593220338986E-2</c:v>
                </c:pt>
                <c:pt idx="89">
                  <c:v>2.9411764705882353E-2</c:v>
                </c:pt>
                <c:pt idx="90">
                  <c:v>5.4054054054054057E-2</c:v>
                </c:pt>
                <c:pt idx="91">
                  <c:v>4.1067761806981518E-2</c:v>
                </c:pt>
                <c:pt idx="92">
                  <c:v>2.032520325203252E-2</c:v>
                </c:pt>
                <c:pt idx="93">
                  <c:v>5.2208835341365459E-2</c:v>
                </c:pt>
                <c:pt idx="94">
                  <c:v>3.2000000000000001E-2</c:v>
                </c:pt>
                <c:pt idx="95">
                  <c:v>5.1999999999999998E-2</c:v>
                </c:pt>
                <c:pt idx="96">
                  <c:v>5.588822355289421E-2</c:v>
                </c:pt>
                <c:pt idx="97">
                  <c:v>7.9522862823061622E-3</c:v>
                </c:pt>
                <c:pt idx="98">
                  <c:v>5.5555555555555552E-2</c:v>
                </c:pt>
                <c:pt idx="99">
                  <c:v>1.1881188118811881E-2</c:v>
                </c:pt>
                <c:pt idx="100">
                  <c:v>6.262230919765166E-2</c:v>
                </c:pt>
                <c:pt idx="101">
                  <c:v>4.6065259117082535E-2</c:v>
                </c:pt>
                <c:pt idx="102">
                  <c:v>4.1666666666666664E-2</c:v>
                </c:pt>
                <c:pt idx="103">
                  <c:v>7.1428571428571425E-2</c:v>
                </c:pt>
                <c:pt idx="104">
                  <c:v>2.9795158286778398E-2</c:v>
                </c:pt>
                <c:pt idx="105">
                  <c:v>1.8382352941176471E-2</c:v>
                </c:pt>
                <c:pt idx="106">
                  <c:v>7.2727272727272727E-3</c:v>
                </c:pt>
                <c:pt idx="107">
                  <c:v>1.4362657091561939E-2</c:v>
                </c:pt>
                <c:pt idx="108">
                  <c:v>4.9557522123893805E-2</c:v>
                </c:pt>
                <c:pt idx="109">
                  <c:v>0</c:v>
                </c:pt>
                <c:pt idx="110">
                  <c:v>4.1666666666666664E-2</c:v>
                </c:pt>
                <c:pt idx="111">
                  <c:v>6.228373702422145E-2</c:v>
                </c:pt>
                <c:pt idx="112">
                  <c:v>1.0309278350515464E-2</c:v>
                </c:pt>
                <c:pt idx="113">
                  <c:v>5.8219178082191778E-2</c:v>
                </c:pt>
                <c:pt idx="114">
                  <c:v>4.0885860306643949E-2</c:v>
                </c:pt>
                <c:pt idx="115">
                  <c:v>6.0810810810810814E-2</c:v>
                </c:pt>
                <c:pt idx="116">
                  <c:v>1.675041876046901E-2</c:v>
                </c:pt>
                <c:pt idx="117">
                  <c:v>0.06</c:v>
                </c:pt>
                <c:pt idx="118">
                  <c:v>0</c:v>
                </c:pt>
                <c:pt idx="119">
                  <c:v>1.3223140495867768E-2</c:v>
                </c:pt>
                <c:pt idx="120">
                  <c:v>6.5573770491803282E-2</c:v>
                </c:pt>
                <c:pt idx="121">
                  <c:v>4.2414355628058731E-2</c:v>
                </c:pt>
                <c:pt idx="122">
                  <c:v>3.2310177705977385E-3</c:v>
                </c:pt>
                <c:pt idx="123">
                  <c:v>6.0413354531001592E-2</c:v>
                </c:pt>
                <c:pt idx="124">
                  <c:v>3.1496062992125984E-2</c:v>
                </c:pt>
                <c:pt idx="125">
                  <c:v>6.2500000000000003E-3</c:v>
                </c:pt>
                <c:pt idx="126">
                  <c:v>4.6511627906976744E-2</c:v>
                </c:pt>
                <c:pt idx="127">
                  <c:v>1.8518518518518517E-2</c:v>
                </c:pt>
                <c:pt idx="128">
                  <c:v>4.2748091603053436E-2</c:v>
                </c:pt>
                <c:pt idx="129">
                  <c:v>6.0606060606060606E-3</c:v>
                </c:pt>
                <c:pt idx="130">
                  <c:v>9.0771558245083209E-3</c:v>
                </c:pt>
                <c:pt idx="131">
                  <c:v>2.1052631578947368E-2</c:v>
                </c:pt>
                <c:pt idx="132">
                  <c:v>2.9940119760479042E-2</c:v>
                </c:pt>
                <c:pt idx="133">
                  <c:v>8.9820359281437123E-3</c:v>
                </c:pt>
                <c:pt idx="134">
                  <c:v>2.0833333333333332E-2</c:v>
                </c:pt>
                <c:pt idx="135">
                  <c:v>1.7751479289940829E-2</c:v>
                </c:pt>
                <c:pt idx="136">
                  <c:v>1.4792899408284023E-2</c:v>
                </c:pt>
                <c:pt idx="137">
                  <c:v>0</c:v>
                </c:pt>
                <c:pt idx="138">
                  <c:v>3.2069970845481049E-2</c:v>
                </c:pt>
                <c:pt idx="139">
                  <c:v>3.4532374100719423E-2</c:v>
                </c:pt>
                <c:pt idx="140">
                  <c:v>3.971631205673759E-2</c:v>
                </c:pt>
                <c:pt idx="141">
                  <c:v>5.6179775280898875E-3</c:v>
                </c:pt>
                <c:pt idx="142">
                  <c:v>3.3379694019471488E-2</c:v>
                </c:pt>
                <c:pt idx="143">
                  <c:v>1.6483516483516484E-2</c:v>
                </c:pt>
                <c:pt idx="144">
                  <c:v>4.3419267299864311E-2</c:v>
                </c:pt>
                <c:pt idx="145">
                  <c:v>3.7583892617449662E-2</c:v>
                </c:pt>
                <c:pt idx="146">
                  <c:v>0</c:v>
                </c:pt>
                <c:pt idx="147">
                  <c:v>5.0131926121372031E-2</c:v>
                </c:pt>
                <c:pt idx="148">
                  <c:v>3.9525691699604744E-2</c:v>
                </c:pt>
                <c:pt idx="149">
                  <c:v>2.6246719160104987E-2</c:v>
                </c:pt>
                <c:pt idx="150">
                  <c:v>4.7058823529411764E-2</c:v>
                </c:pt>
                <c:pt idx="151">
                  <c:v>1.0376134889753566E-2</c:v>
                </c:pt>
                <c:pt idx="152">
                  <c:v>1.2853470437017995E-2</c:v>
                </c:pt>
                <c:pt idx="153">
                  <c:v>4.6035805626598467E-2</c:v>
                </c:pt>
                <c:pt idx="154">
                  <c:v>4.3092522179974654E-2</c:v>
                </c:pt>
                <c:pt idx="155">
                  <c:v>3.7593984962406013E-2</c:v>
                </c:pt>
                <c:pt idx="156">
                  <c:v>7.481296758104738E-3</c:v>
                </c:pt>
                <c:pt idx="157">
                  <c:v>9.9502487562189053E-3</c:v>
                </c:pt>
                <c:pt idx="158">
                  <c:v>9.9132589838909543E-3</c:v>
                </c:pt>
                <c:pt idx="159">
                  <c:v>3.7128712871287127E-2</c:v>
                </c:pt>
                <c:pt idx="160">
                  <c:v>4.9504950495049506E-3</c:v>
                </c:pt>
                <c:pt idx="161">
                  <c:v>1.9728729963008632E-2</c:v>
                </c:pt>
                <c:pt idx="162">
                  <c:v>3.9072039072039072E-2</c:v>
                </c:pt>
                <c:pt idx="163">
                  <c:v>1.4510278113663845E-2</c:v>
                </c:pt>
                <c:pt idx="164">
                  <c:v>1.201923076923077E-2</c:v>
                </c:pt>
                <c:pt idx="165">
                  <c:v>0</c:v>
                </c:pt>
                <c:pt idx="166">
                  <c:v>7.1599045346062056E-3</c:v>
                </c:pt>
                <c:pt idx="167">
                  <c:v>4.0236686390532544E-2</c:v>
                </c:pt>
                <c:pt idx="168">
                  <c:v>2.1101992966002344E-2</c:v>
                </c:pt>
                <c:pt idx="169">
                  <c:v>2.0881670533642691E-2</c:v>
                </c:pt>
                <c:pt idx="170">
                  <c:v>4.3879907621247112E-2</c:v>
                </c:pt>
                <c:pt idx="171">
                  <c:v>2.5316455696202531E-2</c:v>
                </c:pt>
                <c:pt idx="172">
                  <c:v>1.3761467889908258E-2</c:v>
                </c:pt>
                <c:pt idx="173">
                  <c:v>6.8649885583524023E-3</c:v>
                </c:pt>
                <c:pt idx="174">
                  <c:v>1.362088535754824E-2</c:v>
                </c:pt>
                <c:pt idx="175">
                  <c:v>4.2792792792792793E-2</c:v>
                </c:pt>
                <c:pt idx="176">
                  <c:v>3.3632286995515695E-2</c:v>
                </c:pt>
                <c:pt idx="177">
                  <c:v>2.6845637583892617E-2</c:v>
                </c:pt>
                <c:pt idx="178">
                  <c:v>2.8953229398663696E-2</c:v>
                </c:pt>
                <c:pt idx="179">
                  <c:v>2.6607538802660754E-2</c:v>
                </c:pt>
                <c:pt idx="180">
                  <c:v>3.3222591362126248E-2</c:v>
                </c:pt>
                <c:pt idx="181">
                  <c:v>1.9845644983461964E-2</c:v>
                </c:pt>
                <c:pt idx="182">
                  <c:v>3.5049288061336253E-2</c:v>
                </c:pt>
                <c:pt idx="183">
                  <c:v>3.0534351145038167E-2</c:v>
                </c:pt>
                <c:pt idx="184">
                  <c:v>8.7145969498910684E-3</c:v>
                </c:pt>
                <c:pt idx="185">
                  <c:v>2.3861171366594359E-2</c:v>
                </c:pt>
                <c:pt idx="186">
                  <c:v>3.6519871106337275E-2</c:v>
                </c:pt>
                <c:pt idx="187">
                  <c:v>4.0554962646744928E-2</c:v>
                </c:pt>
                <c:pt idx="188">
                  <c:v>3.6208732694355698E-2</c:v>
                </c:pt>
                <c:pt idx="189">
                  <c:v>2.1231422505307854E-2</c:v>
                </c:pt>
                <c:pt idx="190">
                  <c:v>3.8095238095238099E-2</c:v>
                </c:pt>
                <c:pt idx="191">
                  <c:v>3.7934668071654375E-2</c:v>
                </c:pt>
                <c:pt idx="192">
                  <c:v>8.3945435466946487E-3</c:v>
                </c:pt>
                <c:pt idx="193">
                  <c:v>8.3769633507853412E-3</c:v>
                </c:pt>
                <c:pt idx="194">
                  <c:v>2.7168234064785787E-2</c:v>
                </c:pt>
                <c:pt idx="195">
                  <c:v>1.4583333333333334E-2</c:v>
                </c:pt>
                <c:pt idx="196">
                  <c:v>3.7267080745341616E-2</c:v>
                </c:pt>
                <c:pt idx="197">
                  <c:v>2.4640657084188913E-2</c:v>
                </c:pt>
                <c:pt idx="198">
                  <c:v>4.0816326530612242E-2</c:v>
                </c:pt>
                <c:pt idx="199">
                  <c:v>2.4415055951169887E-2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0088"/>
        <c:axId val="364799304"/>
      </c:lineChart>
      <c:dateAx>
        <c:axId val="364800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9304"/>
        <c:crosses val="autoZero"/>
        <c:auto val="1"/>
        <c:lblOffset val="100"/>
        <c:baseTimeUnit val="days"/>
      </c:dateAx>
      <c:valAx>
        <c:axId val="3647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Inactive</a:t>
            </a:r>
            <a:r>
              <a:rPr lang="en-CA" baseline="0"/>
              <a:t> Businesses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'Inactive Businesses'!$A$2:$A$201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'Inactive Businesses'!$B$2:$B$201</c:f>
              <c:numCache>
                <c:formatCode>General</c:formatCode>
                <c:ptCount val="200"/>
                <c:pt idx="0">
                  <c:v>231</c:v>
                </c:pt>
                <c:pt idx="1">
                  <c:v>166</c:v>
                </c:pt>
                <c:pt idx="2">
                  <c:v>161</c:v>
                </c:pt>
                <c:pt idx="3">
                  <c:v>167</c:v>
                </c:pt>
                <c:pt idx="4">
                  <c:v>158</c:v>
                </c:pt>
                <c:pt idx="5">
                  <c:v>164</c:v>
                </c:pt>
                <c:pt idx="6">
                  <c:v>174</c:v>
                </c:pt>
                <c:pt idx="7">
                  <c:v>157</c:v>
                </c:pt>
                <c:pt idx="8">
                  <c:v>184</c:v>
                </c:pt>
                <c:pt idx="9">
                  <c:v>172</c:v>
                </c:pt>
                <c:pt idx="10">
                  <c:v>173</c:v>
                </c:pt>
                <c:pt idx="11">
                  <c:v>157</c:v>
                </c:pt>
                <c:pt idx="12">
                  <c:v>169</c:v>
                </c:pt>
                <c:pt idx="13">
                  <c:v>190</c:v>
                </c:pt>
                <c:pt idx="14">
                  <c:v>150</c:v>
                </c:pt>
                <c:pt idx="15">
                  <c:v>177</c:v>
                </c:pt>
                <c:pt idx="16">
                  <c:v>194</c:v>
                </c:pt>
                <c:pt idx="17">
                  <c:v>189</c:v>
                </c:pt>
                <c:pt idx="18">
                  <c:v>170</c:v>
                </c:pt>
                <c:pt idx="19">
                  <c:v>163</c:v>
                </c:pt>
                <c:pt idx="20">
                  <c:v>192</c:v>
                </c:pt>
                <c:pt idx="21">
                  <c:v>184</c:v>
                </c:pt>
                <c:pt idx="22">
                  <c:v>182</c:v>
                </c:pt>
                <c:pt idx="23">
                  <c:v>177</c:v>
                </c:pt>
                <c:pt idx="24">
                  <c:v>151</c:v>
                </c:pt>
                <c:pt idx="25">
                  <c:v>167</c:v>
                </c:pt>
                <c:pt idx="26">
                  <c:v>192</c:v>
                </c:pt>
                <c:pt idx="27">
                  <c:v>197</c:v>
                </c:pt>
                <c:pt idx="28">
                  <c:v>155</c:v>
                </c:pt>
                <c:pt idx="29">
                  <c:v>198</c:v>
                </c:pt>
                <c:pt idx="30">
                  <c:v>179</c:v>
                </c:pt>
                <c:pt idx="31">
                  <c:v>179</c:v>
                </c:pt>
                <c:pt idx="32">
                  <c:v>159</c:v>
                </c:pt>
                <c:pt idx="33">
                  <c:v>198</c:v>
                </c:pt>
                <c:pt idx="34">
                  <c:v>166</c:v>
                </c:pt>
                <c:pt idx="35">
                  <c:v>168</c:v>
                </c:pt>
                <c:pt idx="36">
                  <c:v>174</c:v>
                </c:pt>
                <c:pt idx="37">
                  <c:v>164</c:v>
                </c:pt>
                <c:pt idx="38">
                  <c:v>172</c:v>
                </c:pt>
                <c:pt idx="39">
                  <c:v>192</c:v>
                </c:pt>
                <c:pt idx="40">
                  <c:v>176</c:v>
                </c:pt>
                <c:pt idx="41">
                  <c:v>152</c:v>
                </c:pt>
                <c:pt idx="42">
                  <c:v>182</c:v>
                </c:pt>
                <c:pt idx="43">
                  <c:v>195</c:v>
                </c:pt>
                <c:pt idx="44">
                  <c:v>188</c:v>
                </c:pt>
                <c:pt idx="45">
                  <c:v>197</c:v>
                </c:pt>
                <c:pt idx="46">
                  <c:v>159</c:v>
                </c:pt>
                <c:pt idx="47">
                  <c:v>157</c:v>
                </c:pt>
                <c:pt idx="48">
                  <c:v>160</c:v>
                </c:pt>
                <c:pt idx="49">
                  <c:v>198</c:v>
                </c:pt>
                <c:pt idx="50">
                  <c:v>195</c:v>
                </c:pt>
                <c:pt idx="51">
                  <c:v>178</c:v>
                </c:pt>
                <c:pt idx="52">
                  <c:v>175</c:v>
                </c:pt>
                <c:pt idx="53">
                  <c:v>151</c:v>
                </c:pt>
                <c:pt idx="54">
                  <c:v>160</c:v>
                </c:pt>
                <c:pt idx="55">
                  <c:v>159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198</c:v>
                </c:pt>
                <c:pt idx="60">
                  <c:v>175</c:v>
                </c:pt>
                <c:pt idx="61">
                  <c:v>186</c:v>
                </c:pt>
                <c:pt idx="62">
                  <c:v>152</c:v>
                </c:pt>
                <c:pt idx="63">
                  <c:v>177</c:v>
                </c:pt>
                <c:pt idx="64">
                  <c:v>177</c:v>
                </c:pt>
                <c:pt idx="65">
                  <c:v>195</c:v>
                </c:pt>
                <c:pt idx="66">
                  <c:v>150</c:v>
                </c:pt>
                <c:pt idx="67">
                  <c:v>199</c:v>
                </c:pt>
                <c:pt idx="68">
                  <c:v>186</c:v>
                </c:pt>
                <c:pt idx="69">
                  <c:v>158</c:v>
                </c:pt>
                <c:pt idx="70">
                  <c:v>151</c:v>
                </c:pt>
                <c:pt idx="71">
                  <c:v>160</c:v>
                </c:pt>
                <c:pt idx="72">
                  <c:v>162</c:v>
                </c:pt>
                <c:pt idx="73">
                  <c:v>164</c:v>
                </c:pt>
                <c:pt idx="74">
                  <c:v>174</c:v>
                </c:pt>
                <c:pt idx="75">
                  <c:v>184</c:v>
                </c:pt>
                <c:pt idx="76">
                  <c:v>177</c:v>
                </c:pt>
                <c:pt idx="77">
                  <c:v>196</c:v>
                </c:pt>
                <c:pt idx="78">
                  <c:v>170</c:v>
                </c:pt>
                <c:pt idx="79">
                  <c:v>193</c:v>
                </c:pt>
                <c:pt idx="80">
                  <c:v>183</c:v>
                </c:pt>
                <c:pt idx="81">
                  <c:v>184</c:v>
                </c:pt>
                <c:pt idx="82">
                  <c:v>175</c:v>
                </c:pt>
                <c:pt idx="83">
                  <c:v>162</c:v>
                </c:pt>
                <c:pt idx="84">
                  <c:v>183</c:v>
                </c:pt>
                <c:pt idx="85">
                  <c:v>167</c:v>
                </c:pt>
                <c:pt idx="86">
                  <c:v>184</c:v>
                </c:pt>
                <c:pt idx="87">
                  <c:v>154</c:v>
                </c:pt>
                <c:pt idx="88">
                  <c:v>172</c:v>
                </c:pt>
                <c:pt idx="89">
                  <c:v>176</c:v>
                </c:pt>
                <c:pt idx="90">
                  <c:v>174</c:v>
                </c:pt>
                <c:pt idx="91">
                  <c:v>172</c:v>
                </c:pt>
                <c:pt idx="92">
                  <c:v>166</c:v>
                </c:pt>
                <c:pt idx="93">
                  <c:v>172</c:v>
                </c:pt>
                <c:pt idx="94">
                  <c:v>174</c:v>
                </c:pt>
                <c:pt idx="95">
                  <c:v>174</c:v>
                </c:pt>
                <c:pt idx="96">
                  <c:v>157</c:v>
                </c:pt>
                <c:pt idx="97">
                  <c:v>191</c:v>
                </c:pt>
                <c:pt idx="98">
                  <c:v>169</c:v>
                </c:pt>
                <c:pt idx="99">
                  <c:v>198</c:v>
                </c:pt>
                <c:pt idx="100">
                  <c:v>151</c:v>
                </c:pt>
                <c:pt idx="101">
                  <c:v>175</c:v>
                </c:pt>
                <c:pt idx="102">
                  <c:v>181</c:v>
                </c:pt>
                <c:pt idx="103">
                  <c:v>151</c:v>
                </c:pt>
                <c:pt idx="104">
                  <c:v>173</c:v>
                </c:pt>
                <c:pt idx="105">
                  <c:v>152</c:v>
                </c:pt>
                <c:pt idx="106">
                  <c:v>185</c:v>
                </c:pt>
                <c:pt idx="107">
                  <c:v>187</c:v>
                </c:pt>
                <c:pt idx="108">
                  <c:v>188</c:v>
                </c:pt>
                <c:pt idx="109">
                  <c:v>162</c:v>
                </c:pt>
                <c:pt idx="110">
                  <c:v>154</c:v>
                </c:pt>
                <c:pt idx="111">
                  <c:v>162</c:v>
                </c:pt>
                <c:pt idx="112">
                  <c:v>186</c:v>
                </c:pt>
                <c:pt idx="113">
                  <c:v>165</c:v>
                </c:pt>
                <c:pt idx="114">
                  <c:v>174</c:v>
                </c:pt>
                <c:pt idx="115">
                  <c:v>172</c:v>
                </c:pt>
                <c:pt idx="116">
                  <c:v>176</c:v>
                </c:pt>
                <c:pt idx="117">
                  <c:v>197</c:v>
                </c:pt>
                <c:pt idx="118">
                  <c:v>151</c:v>
                </c:pt>
                <c:pt idx="119">
                  <c:v>158</c:v>
                </c:pt>
                <c:pt idx="120">
                  <c:v>187</c:v>
                </c:pt>
                <c:pt idx="121">
                  <c:v>150</c:v>
                </c:pt>
                <c:pt idx="122">
                  <c:v>178</c:v>
                </c:pt>
                <c:pt idx="123">
                  <c:v>176</c:v>
                </c:pt>
                <c:pt idx="124">
                  <c:v>181</c:v>
                </c:pt>
                <c:pt idx="125">
                  <c:v>168</c:v>
                </c:pt>
                <c:pt idx="126">
                  <c:v>195</c:v>
                </c:pt>
                <c:pt idx="127">
                  <c:v>165</c:v>
                </c:pt>
                <c:pt idx="128">
                  <c:v>166</c:v>
                </c:pt>
                <c:pt idx="129">
                  <c:v>167</c:v>
                </c:pt>
                <c:pt idx="130">
                  <c:v>153</c:v>
                </c:pt>
                <c:pt idx="131">
                  <c:v>186</c:v>
                </c:pt>
                <c:pt idx="132">
                  <c:v>183</c:v>
                </c:pt>
                <c:pt idx="133">
                  <c:v>191</c:v>
                </c:pt>
                <c:pt idx="134">
                  <c:v>170</c:v>
                </c:pt>
                <c:pt idx="135">
                  <c:v>170</c:v>
                </c:pt>
                <c:pt idx="136">
                  <c:v>159</c:v>
                </c:pt>
                <c:pt idx="137">
                  <c:v>184</c:v>
                </c:pt>
                <c:pt idx="138">
                  <c:v>163</c:v>
                </c:pt>
                <c:pt idx="139">
                  <c:v>178</c:v>
                </c:pt>
                <c:pt idx="140">
                  <c:v>188</c:v>
                </c:pt>
                <c:pt idx="141">
                  <c:v>185</c:v>
                </c:pt>
                <c:pt idx="142">
                  <c:v>176</c:v>
                </c:pt>
                <c:pt idx="143">
                  <c:v>198</c:v>
                </c:pt>
                <c:pt idx="144">
                  <c:v>164</c:v>
                </c:pt>
                <c:pt idx="145">
                  <c:v>195</c:v>
                </c:pt>
                <c:pt idx="146">
                  <c:v>172</c:v>
                </c:pt>
                <c:pt idx="147">
                  <c:v>195</c:v>
                </c:pt>
                <c:pt idx="148">
                  <c:v>176</c:v>
                </c:pt>
                <c:pt idx="149">
                  <c:v>195</c:v>
                </c:pt>
                <c:pt idx="150">
                  <c:v>198</c:v>
                </c:pt>
                <c:pt idx="151">
                  <c:v>168</c:v>
                </c:pt>
                <c:pt idx="152">
                  <c:v>174</c:v>
                </c:pt>
                <c:pt idx="153">
                  <c:v>193</c:v>
                </c:pt>
                <c:pt idx="154">
                  <c:v>150</c:v>
                </c:pt>
                <c:pt idx="155">
                  <c:v>155</c:v>
                </c:pt>
                <c:pt idx="156">
                  <c:v>170</c:v>
                </c:pt>
                <c:pt idx="157">
                  <c:v>168</c:v>
                </c:pt>
                <c:pt idx="158">
                  <c:v>185</c:v>
                </c:pt>
                <c:pt idx="159">
                  <c:v>161</c:v>
                </c:pt>
                <c:pt idx="160">
                  <c:v>160</c:v>
                </c:pt>
                <c:pt idx="161">
                  <c:v>199</c:v>
                </c:pt>
                <c:pt idx="162">
                  <c:v>174</c:v>
                </c:pt>
                <c:pt idx="163">
                  <c:v>169</c:v>
                </c:pt>
                <c:pt idx="164">
                  <c:v>190</c:v>
                </c:pt>
                <c:pt idx="165">
                  <c:v>163</c:v>
                </c:pt>
                <c:pt idx="166">
                  <c:v>187</c:v>
                </c:pt>
                <c:pt idx="167">
                  <c:v>197</c:v>
                </c:pt>
                <c:pt idx="168">
                  <c:v>174</c:v>
                </c:pt>
                <c:pt idx="169">
                  <c:v>182</c:v>
                </c:pt>
                <c:pt idx="170">
                  <c:v>173</c:v>
                </c:pt>
                <c:pt idx="171">
                  <c:v>178</c:v>
                </c:pt>
                <c:pt idx="172">
                  <c:v>158</c:v>
                </c:pt>
                <c:pt idx="173">
                  <c:v>177</c:v>
                </c:pt>
                <c:pt idx="174">
                  <c:v>184</c:v>
                </c:pt>
                <c:pt idx="175">
                  <c:v>179</c:v>
                </c:pt>
                <c:pt idx="176">
                  <c:v>182</c:v>
                </c:pt>
                <c:pt idx="177">
                  <c:v>170</c:v>
                </c:pt>
                <c:pt idx="178">
                  <c:v>192</c:v>
                </c:pt>
                <c:pt idx="179">
                  <c:v>180</c:v>
                </c:pt>
                <c:pt idx="180">
                  <c:v>190</c:v>
                </c:pt>
                <c:pt idx="181">
                  <c:v>193</c:v>
                </c:pt>
                <c:pt idx="182">
                  <c:v>180</c:v>
                </c:pt>
                <c:pt idx="183">
                  <c:v>191</c:v>
                </c:pt>
                <c:pt idx="184">
                  <c:v>157</c:v>
                </c:pt>
                <c:pt idx="185">
                  <c:v>179</c:v>
                </c:pt>
                <c:pt idx="186">
                  <c:v>155</c:v>
                </c:pt>
                <c:pt idx="187">
                  <c:v>159</c:v>
                </c:pt>
                <c:pt idx="188">
                  <c:v>180</c:v>
                </c:pt>
                <c:pt idx="189">
                  <c:v>180</c:v>
                </c:pt>
                <c:pt idx="190">
                  <c:v>168</c:v>
                </c:pt>
                <c:pt idx="191">
                  <c:v>161</c:v>
                </c:pt>
                <c:pt idx="192">
                  <c:v>184</c:v>
                </c:pt>
                <c:pt idx="193">
                  <c:v>186</c:v>
                </c:pt>
                <c:pt idx="194">
                  <c:v>176</c:v>
                </c:pt>
                <c:pt idx="195">
                  <c:v>180</c:v>
                </c:pt>
                <c:pt idx="196">
                  <c:v>186</c:v>
                </c:pt>
                <c:pt idx="197">
                  <c:v>197</c:v>
                </c:pt>
                <c:pt idx="198">
                  <c:v>183</c:v>
                </c:pt>
                <c:pt idx="199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99696"/>
        <c:axId val="364797344"/>
      </c:barChart>
      <c:dateAx>
        <c:axId val="36479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7344"/>
        <c:crosses val="autoZero"/>
        <c:auto val="1"/>
        <c:lblOffset val="100"/>
        <c:baseTimeUnit val="days"/>
      </c:dateAx>
      <c:valAx>
        <c:axId val="364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Businesses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Businesses'!$A$2:$A$201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'Total Businesses'!$B$2:$B$201</c:f>
              <c:numCache>
                <c:formatCode>General</c:formatCode>
                <c:ptCount val="200"/>
                <c:pt idx="0">
                  <c:v>6000</c:v>
                </c:pt>
                <c:pt idx="1">
                  <c:v>6002</c:v>
                </c:pt>
                <c:pt idx="2">
                  <c:v>6002</c:v>
                </c:pt>
                <c:pt idx="3">
                  <c:v>6007</c:v>
                </c:pt>
                <c:pt idx="4">
                  <c:v>6007</c:v>
                </c:pt>
                <c:pt idx="5">
                  <c:v>6007</c:v>
                </c:pt>
                <c:pt idx="6">
                  <c:v>6010</c:v>
                </c:pt>
                <c:pt idx="7">
                  <c:v>6010</c:v>
                </c:pt>
                <c:pt idx="8">
                  <c:v>6012</c:v>
                </c:pt>
                <c:pt idx="9">
                  <c:v>6014</c:v>
                </c:pt>
                <c:pt idx="10">
                  <c:v>6017</c:v>
                </c:pt>
                <c:pt idx="11">
                  <c:v>6017</c:v>
                </c:pt>
                <c:pt idx="12">
                  <c:v>6020</c:v>
                </c:pt>
                <c:pt idx="13">
                  <c:v>6020</c:v>
                </c:pt>
                <c:pt idx="14">
                  <c:v>6020</c:v>
                </c:pt>
                <c:pt idx="15">
                  <c:v>6024</c:v>
                </c:pt>
                <c:pt idx="16">
                  <c:v>6029</c:v>
                </c:pt>
                <c:pt idx="17">
                  <c:v>6030</c:v>
                </c:pt>
                <c:pt idx="18">
                  <c:v>6034</c:v>
                </c:pt>
                <c:pt idx="19">
                  <c:v>6034</c:v>
                </c:pt>
                <c:pt idx="20">
                  <c:v>6038</c:v>
                </c:pt>
                <c:pt idx="21">
                  <c:v>6042</c:v>
                </c:pt>
                <c:pt idx="22">
                  <c:v>6045</c:v>
                </c:pt>
                <c:pt idx="23">
                  <c:v>6046</c:v>
                </c:pt>
                <c:pt idx="24">
                  <c:v>6046</c:v>
                </c:pt>
                <c:pt idx="25">
                  <c:v>6049</c:v>
                </c:pt>
                <c:pt idx="26">
                  <c:v>6052</c:v>
                </c:pt>
                <c:pt idx="27">
                  <c:v>6054</c:v>
                </c:pt>
                <c:pt idx="28">
                  <c:v>6057</c:v>
                </c:pt>
                <c:pt idx="29">
                  <c:v>6061</c:v>
                </c:pt>
                <c:pt idx="30">
                  <c:v>6062</c:v>
                </c:pt>
                <c:pt idx="31">
                  <c:v>6062</c:v>
                </c:pt>
                <c:pt idx="32">
                  <c:v>6062</c:v>
                </c:pt>
                <c:pt idx="33">
                  <c:v>6064</c:v>
                </c:pt>
                <c:pt idx="34">
                  <c:v>6066</c:v>
                </c:pt>
                <c:pt idx="35">
                  <c:v>6066</c:v>
                </c:pt>
                <c:pt idx="36">
                  <c:v>6067</c:v>
                </c:pt>
                <c:pt idx="37">
                  <c:v>6070</c:v>
                </c:pt>
                <c:pt idx="38">
                  <c:v>6073</c:v>
                </c:pt>
                <c:pt idx="39">
                  <c:v>6074</c:v>
                </c:pt>
                <c:pt idx="40">
                  <c:v>6078</c:v>
                </c:pt>
                <c:pt idx="41">
                  <c:v>6082</c:v>
                </c:pt>
                <c:pt idx="42">
                  <c:v>6085</c:v>
                </c:pt>
                <c:pt idx="43">
                  <c:v>6087</c:v>
                </c:pt>
                <c:pt idx="44">
                  <c:v>6087</c:v>
                </c:pt>
                <c:pt idx="45">
                  <c:v>6092</c:v>
                </c:pt>
                <c:pt idx="46">
                  <c:v>6097</c:v>
                </c:pt>
                <c:pt idx="47">
                  <c:v>6100</c:v>
                </c:pt>
                <c:pt idx="48">
                  <c:v>6100</c:v>
                </c:pt>
                <c:pt idx="49">
                  <c:v>6105</c:v>
                </c:pt>
                <c:pt idx="50">
                  <c:v>6109</c:v>
                </c:pt>
                <c:pt idx="51">
                  <c:v>6111</c:v>
                </c:pt>
                <c:pt idx="52">
                  <c:v>6115</c:v>
                </c:pt>
                <c:pt idx="53">
                  <c:v>6119</c:v>
                </c:pt>
                <c:pt idx="54">
                  <c:v>6123</c:v>
                </c:pt>
                <c:pt idx="55">
                  <c:v>6127</c:v>
                </c:pt>
                <c:pt idx="56">
                  <c:v>6131</c:v>
                </c:pt>
                <c:pt idx="57">
                  <c:v>6132</c:v>
                </c:pt>
                <c:pt idx="58">
                  <c:v>6134</c:v>
                </c:pt>
                <c:pt idx="59">
                  <c:v>6136</c:v>
                </c:pt>
                <c:pt idx="60">
                  <c:v>6139</c:v>
                </c:pt>
                <c:pt idx="61">
                  <c:v>6141</c:v>
                </c:pt>
                <c:pt idx="62">
                  <c:v>6141</c:v>
                </c:pt>
                <c:pt idx="63">
                  <c:v>6145</c:v>
                </c:pt>
                <c:pt idx="64">
                  <c:v>6146</c:v>
                </c:pt>
                <c:pt idx="65">
                  <c:v>6148</c:v>
                </c:pt>
                <c:pt idx="66">
                  <c:v>6148</c:v>
                </c:pt>
                <c:pt idx="67">
                  <c:v>6150</c:v>
                </c:pt>
                <c:pt idx="68">
                  <c:v>6152</c:v>
                </c:pt>
                <c:pt idx="69">
                  <c:v>6156</c:v>
                </c:pt>
                <c:pt idx="70">
                  <c:v>6160</c:v>
                </c:pt>
                <c:pt idx="71">
                  <c:v>6165</c:v>
                </c:pt>
                <c:pt idx="72">
                  <c:v>6170</c:v>
                </c:pt>
                <c:pt idx="73">
                  <c:v>6170</c:v>
                </c:pt>
                <c:pt idx="74">
                  <c:v>6173</c:v>
                </c:pt>
                <c:pt idx="75">
                  <c:v>6175</c:v>
                </c:pt>
                <c:pt idx="76">
                  <c:v>6177</c:v>
                </c:pt>
                <c:pt idx="77">
                  <c:v>6179</c:v>
                </c:pt>
                <c:pt idx="78">
                  <c:v>6182</c:v>
                </c:pt>
                <c:pt idx="79">
                  <c:v>6187</c:v>
                </c:pt>
                <c:pt idx="80">
                  <c:v>6190</c:v>
                </c:pt>
                <c:pt idx="81">
                  <c:v>6195</c:v>
                </c:pt>
                <c:pt idx="82">
                  <c:v>6200</c:v>
                </c:pt>
                <c:pt idx="83">
                  <c:v>6202</c:v>
                </c:pt>
                <c:pt idx="84">
                  <c:v>6206</c:v>
                </c:pt>
                <c:pt idx="85">
                  <c:v>6208</c:v>
                </c:pt>
                <c:pt idx="86">
                  <c:v>6209</c:v>
                </c:pt>
                <c:pt idx="87">
                  <c:v>6210</c:v>
                </c:pt>
                <c:pt idx="88">
                  <c:v>6212</c:v>
                </c:pt>
                <c:pt idx="89">
                  <c:v>6216</c:v>
                </c:pt>
                <c:pt idx="90">
                  <c:v>6216</c:v>
                </c:pt>
                <c:pt idx="91">
                  <c:v>6219</c:v>
                </c:pt>
                <c:pt idx="92">
                  <c:v>6219</c:v>
                </c:pt>
                <c:pt idx="93">
                  <c:v>6221</c:v>
                </c:pt>
                <c:pt idx="94">
                  <c:v>6225</c:v>
                </c:pt>
                <c:pt idx="95">
                  <c:v>6227</c:v>
                </c:pt>
                <c:pt idx="96">
                  <c:v>6230</c:v>
                </c:pt>
                <c:pt idx="97">
                  <c:v>6233</c:v>
                </c:pt>
                <c:pt idx="98">
                  <c:v>6233</c:v>
                </c:pt>
                <c:pt idx="99">
                  <c:v>6236</c:v>
                </c:pt>
                <c:pt idx="100">
                  <c:v>6239</c:v>
                </c:pt>
                <c:pt idx="101">
                  <c:v>6241</c:v>
                </c:pt>
                <c:pt idx="102">
                  <c:v>6243</c:v>
                </c:pt>
                <c:pt idx="103">
                  <c:v>6246</c:v>
                </c:pt>
                <c:pt idx="104">
                  <c:v>6247</c:v>
                </c:pt>
                <c:pt idx="105">
                  <c:v>6249</c:v>
                </c:pt>
                <c:pt idx="106">
                  <c:v>6253</c:v>
                </c:pt>
                <c:pt idx="107">
                  <c:v>6257</c:v>
                </c:pt>
                <c:pt idx="108">
                  <c:v>6259</c:v>
                </c:pt>
                <c:pt idx="109">
                  <c:v>6264</c:v>
                </c:pt>
                <c:pt idx="110">
                  <c:v>6266</c:v>
                </c:pt>
                <c:pt idx="111">
                  <c:v>6269</c:v>
                </c:pt>
                <c:pt idx="112">
                  <c:v>6273</c:v>
                </c:pt>
                <c:pt idx="113">
                  <c:v>6275</c:v>
                </c:pt>
                <c:pt idx="114">
                  <c:v>6279</c:v>
                </c:pt>
                <c:pt idx="115">
                  <c:v>6282</c:v>
                </c:pt>
                <c:pt idx="116">
                  <c:v>6287</c:v>
                </c:pt>
                <c:pt idx="117">
                  <c:v>6290</c:v>
                </c:pt>
                <c:pt idx="118">
                  <c:v>6294</c:v>
                </c:pt>
                <c:pt idx="119">
                  <c:v>6296</c:v>
                </c:pt>
                <c:pt idx="120">
                  <c:v>6299</c:v>
                </c:pt>
                <c:pt idx="121">
                  <c:v>6299</c:v>
                </c:pt>
                <c:pt idx="122">
                  <c:v>6299</c:v>
                </c:pt>
                <c:pt idx="123">
                  <c:v>6301</c:v>
                </c:pt>
                <c:pt idx="124">
                  <c:v>6301</c:v>
                </c:pt>
                <c:pt idx="125">
                  <c:v>6302</c:v>
                </c:pt>
                <c:pt idx="126">
                  <c:v>6304</c:v>
                </c:pt>
                <c:pt idx="127">
                  <c:v>6307</c:v>
                </c:pt>
                <c:pt idx="128">
                  <c:v>6310</c:v>
                </c:pt>
                <c:pt idx="129">
                  <c:v>6310</c:v>
                </c:pt>
                <c:pt idx="130">
                  <c:v>6314</c:v>
                </c:pt>
                <c:pt idx="131">
                  <c:v>6316</c:v>
                </c:pt>
                <c:pt idx="132">
                  <c:v>6318</c:v>
                </c:pt>
                <c:pt idx="133">
                  <c:v>6321</c:v>
                </c:pt>
                <c:pt idx="134">
                  <c:v>6324</c:v>
                </c:pt>
                <c:pt idx="135">
                  <c:v>6325</c:v>
                </c:pt>
                <c:pt idx="136">
                  <c:v>6328</c:v>
                </c:pt>
                <c:pt idx="137">
                  <c:v>6333</c:v>
                </c:pt>
                <c:pt idx="138">
                  <c:v>6334</c:v>
                </c:pt>
                <c:pt idx="139">
                  <c:v>6338</c:v>
                </c:pt>
                <c:pt idx="140">
                  <c:v>6341</c:v>
                </c:pt>
                <c:pt idx="141">
                  <c:v>6344</c:v>
                </c:pt>
                <c:pt idx="142">
                  <c:v>6348</c:v>
                </c:pt>
                <c:pt idx="143">
                  <c:v>6351</c:v>
                </c:pt>
                <c:pt idx="144">
                  <c:v>6353</c:v>
                </c:pt>
                <c:pt idx="145">
                  <c:v>6357</c:v>
                </c:pt>
                <c:pt idx="146">
                  <c:v>6362</c:v>
                </c:pt>
                <c:pt idx="147">
                  <c:v>6364</c:v>
                </c:pt>
                <c:pt idx="148">
                  <c:v>6365</c:v>
                </c:pt>
                <c:pt idx="149">
                  <c:v>6370</c:v>
                </c:pt>
                <c:pt idx="150">
                  <c:v>6370</c:v>
                </c:pt>
                <c:pt idx="151">
                  <c:v>6370</c:v>
                </c:pt>
                <c:pt idx="152">
                  <c:v>6374</c:v>
                </c:pt>
                <c:pt idx="153">
                  <c:v>6377</c:v>
                </c:pt>
                <c:pt idx="154">
                  <c:v>6380</c:v>
                </c:pt>
                <c:pt idx="155">
                  <c:v>6382</c:v>
                </c:pt>
                <c:pt idx="156">
                  <c:v>6384</c:v>
                </c:pt>
                <c:pt idx="157">
                  <c:v>6388</c:v>
                </c:pt>
                <c:pt idx="158">
                  <c:v>6389</c:v>
                </c:pt>
                <c:pt idx="159">
                  <c:v>6390</c:v>
                </c:pt>
                <c:pt idx="160">
                  <c:v>6394</c:v>
                </c:pt>
                <c:pt idx="161">
                  <c:v>6396</c:v>
                </c:pt>
                <c:pt idx="162">
                  <c:v>6400</c:v>
                </c:pt>
                <c:pt idx="163">
                  <c:v>6405</c:v>
                </c:pt>
                <c:pt idx="164">
                  <c:v>6406</c:v>
                </c:pt>
                <c:pt idx="165">
                  <c:v>6411</c:v>
                </c:pt>
                <c:pt idx="166">
                  <c:v>6411</c:v>
                </c:pt>
                <c:pt idx="167">
                  <c:v>6415</c:v>
                </c:pt>
                <c:pt idx="168">
                  <c:v>6416</c:v>
                </c:pt>
                <c:pt idx="169">
                  <c:v>6416</c:v>
                </c:pt>
                <c:pt idx="170">
                  <c:v>6421</c:v>
                </c:pt>
                <c:pt idx="171">
                  <c:v>6421</c:v>
                </c:pt>
                <c:pt idx="172">
                  <c:v>6425</c:v>
                </c:pt>
                <c:pt idx="173">
                  <c:v>6430</c:v>
                </c:pt>
                <c:pt idx="174">
                  <c:v>6432</c:v>
                </c:pt>
                <c:pt idx="175">
                  <c:v>6437</c:v>
                </c:pt>
                <c:pt idx="176">
                  <c:v>6441</c:v>
                </c:pt>
                <c:pt idx="177">
                  <c:v>6445</c:v>
                </c:pt>
                <c:pt idx="178">
                  <c:v>6448</c:v>
                </c:pt>
                <c:pt idx="179">
                  <c:v>6451</c:v>
                </c:pt>
                <c:pt idx="180">
                  <c:v>6453</c:v>
                </c:pt>
                <c:pt idx="181">
                  <c:v>6458</c:v>
                </c:pt>
                <c:pt idx="182">
                  <c:v>6459</c:v>
                </c:pt>
                <c:pt idx="183">
                  <c:v>6460</c:v>
                </c:pt>
                <c:pt idx="184">
                  <c:v>6462</c:v>
                </c:pt>
                <c:pt idx="185">
                  <c:v>6465</c:v>
                </c:pt>
                <c:pt idx="186">
                  <c:v>6467</c:v>
                </c:pt>
                <c:pt idx="187">
                  <c:v>6469</c:v>
                </c:pt>
                <c:pt idx="188">
                  <c:v>6473</c:v>
                </c:pt>
                <c:pt idx="189">
                  <c:v>6477</c:v>
                </c:pt>
                <c:pt idx="190">
                  <c:v>6479</c:v>
                </c:pt>
                <c:pt idx="191">
                  <c:v>6479</c:v>
                </c:pt>
                <c:pt idx="192">
                  <c:v>6479</c:v>
                </c:pt>
                <c:pt idx="193">
                  <c:v>6480</c:v>
                </c:pt>
                <c:pt idx="194">
                  <c:v>6484</c:v>
                </c:pt>
                <c:pt idx="195">
                  <c:v>6488</c:v>
                </c:pt>
                <c:pt idx="196">
                  <c:v>6488</c:v>
                </c:pt>
                <c:pt idx="197">
                  <c:v>6493</c:v>
                </c:pt>
                <c:pt idx="198">
                  <c:v>6496</c:v>
                </c:pt>
                <c:pt idx="199">
                  <c:v>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4797736"/>
        <c:axId val="364798520"/>
      </c:barChart>
      <c:dateAx>
        <c:axId val="364797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8520"/>
        <c:crosses val="autoZero"/>
        <c:auto val="1"/>
        <c:lblOffset val="100"/>
        <c:baseTimeUnit val="days"/>
      </c:dateAx>
      <c:valAx>
        <c:axId val="3647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Review</a:t>
            </a:r>
            <a:r>
              <a:rPr lang="en-CA" baseline="0"/>
              <a:t> Rate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'Review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'Review Rate'!$C$2:$C$201</c:f>
              <c:numCache>
                <c:formatCode>General</c:formatCode>
                <c:ptCount val="200"/>
                <c:pt idx="0">
                  <c:v>1.3166666666666667E-2</c:v>
                </c:pt>
                <c:pt idx="1">
                  <c:v>1.4161946017994002E-2</c:v>
                </c:pt>
                <c:pt idx="2">
                  <c:v>1.5161612795734756E-2</c:v>
                </c:pt>
                <c:pt idx="3">
                  <c:v>1.5481937739304145E-2</c:v>
                </c:pt>
                <c:pt idx="4">
                  <c:v>1.6980189778591642E-2</c:v>
                </c:pt>
                <c:pt idx="5">
                  <c:v>1.764607957383053E-2</c:v>
                </c:pt>
                <c:pt idx="6">
                  <c:v>1.7637271214642262E-2</c:v>
                </c:pt>
                <c:pt idx="7">
                  <c:v>1.8136439267886856E-2</c:v>
                </c:pt>
                <c:pt idx="8">
                  <c:v>1.8962075848303395E-2</c:v>
                </c:pt>
                <c:pt idx="9">
                  <c:v>1.9787163285666778E-2</c:v>
                </c:pt>
                <c:pt idx="10">
                  <c:v>2.0442080771148414E-2</c:v>
                </c:pt>
                <c:pt idx="11">
                  <c:v>2.1937842778793418E-2</c:v>
                </c:pt>
                <c:pt idx="12">
                  <c:v>2.2259136212624583E-2</c:v>
                </c:pt>
                <c:pt idx="13">
                  <c:v>2.3255813953488372E-2</c:v>
                </c:pt>
                <c:pt idx="14">
                  <c:v>2.408637873754153E-2</c:v>
                </c:pt>
                <c:pt idx="15">
                  <c:v>2.5232403718459494E-2</c:v>
                </c:pt>
                <c:pt idx="16">
                  <c:v>2.5377342842925858E-2</c:v>
                </c:pt>
                <c:pt idx="17">
                  <c:v>2.6865671641791045E-2</c:v>
                </c:pt>
                <c:pt idx="18">
                  <c:v>2.8007954922108055E-2</c:v>
                </c:pt>
                <c:pt idx="19">
                  <c:v>2.8173682466025852E-2</c:v>
                </c:pt>
                <c:pt idx="20">
                  <c:v>2.8983106989069227E-2</c:v>
                </c:pt>
                <c:pt idx="21">
                  <c:v>3.0122476001324065E-2</c:v>
                </c:pt>
                <c:pt idx="22">
                  <c:v>3.0603804797353185E-2</c:v>
                </c:pt>
                <c:pt idx="23">
                  <c:v>3.1094938802514058E-2</c:v>
                </c:pt>
                <c:pt idx="24">
                  <c:v>3.1921931855772412E-2</c:v>
                </c:pt>
                <c:pt idx="25">
                  <c:v>3.1906100181848238E-2</c:v>
                </c:pt>
                <c:pt idx="26">
                  <c:v>3.3542630535360211E-2</c:v>
                </c:pt>
                <c:pt idx="27">
                  <c:v>3.4192269573835483E-2</c:v>
                </c:pt>
                <c:pt idx="28">
                  <c:v>3.4835727257718344E-2</c:v>
                </c:pt>
                <c:pt idx="29">
                  <c:v>3.4977726447780896E-2</c:v>
                </c:pt>
                <c:pt idx="30">
                  <c:v>3.5631804684922469E-2</c:v>
                </c:pt>
                <c:pt idx="31">
                  <c:v>3.645661497855493E-2</c:v>
                </c:pt>
                <c:pt idx="32">
                  <c:v>3.7281425272187398E-2</c:v>
                </c:pt>
                <c:pt idx="33">
                  <c:v>3.7928759894459103E-2</c:v>
                </c:pt>
                <c:pt idx="34">
                  <c:v>3.9070227497527199E-2</c:v>
                </c:pt>
                <c:pt idx="35">
                  <c:v>4.0718760303330034E-2</c:v>
                </c:pt>
                <c:pt idx="36">
                  <c:v>4.1206527113894838E-2</c:v>
                </c:pt>
                <c:pt idx="37">
                  <c:v>4.1350906095551893E-2</c:v>
                </c:pt>
                <c:pt idx="38">
                  <c:v>4.1495142433723035E-2</c:v>
                </c:pt>
                <c:pt idx="39">
                  <c:v>4.2805400065854461E-2</c:v>
                </c:pt>
                <c:pt idx="40">
                  <c:v>4.359986837775584E-2</c:v>
                </c:pt>
                <c:pt idx="41">
                  <c:v>4.4886550476816833E-2</c:v>
                </c:pt>
                <c:pt idx="42">
                  <c:v>4.6507806080525883E-2</c:v>
                </c:pt>
                <c:pt idx="43">
                  <c:v>4.7971085920814852E-2</c:v>
                </c:pt>
                <c:pt idx="44">
                  <c:v>4.8628224084113686E-2</c:v>
                </c:pt>
                <c:pt idx="45">
                  <c:v>4.9409061063690085E-2</c:v>
                </c:pt>
                <c:pt idx="46">
                  <c:v>4.953255699524356E-2</c:v>
                </c:pt>
                <c:pt idx="47">
                  <c:v>4.9672131147540981E-2</c:v>
                </c:pt>
                <c:pt idx="48">
                  <c:v>5.016393442622951E-2</c:v>
                </c:pt>
                <c:pt idx="49">
                  <c:v>5.0450450450450449E-2</c:v>
                </c:pt>
                <c:pt idx="50">
                  <c:v>5.1563267310525455E-2</c:v>
                </c:pt>
                <c:pt idx="51">
                  <c:v>5.1710031091474387E-2</c:v>
                </c:pt>
                <c:pt idx="52">
                  <c:v>5.2330335241210141E-2</c:v>
                </c:pt>
                <c:pt idx="53">
                  <c:v>5.376695538486681E-2</c:v>
                </c:pt>
                <c:pt idx="54">
                  <c:v>5.422178670586314E-2</c:v>
                </c:pt>
                <c:pt idx="55">
                  <c:v>5.5818508242206626E-2</c:v>
                </c:pt>
                <c:pt idx="56">
                  <c:v>5.6108302071440221E-2</c:v>
                </c:pt>
                <c:pt idx="57">
                  <c:v>5.7403783431180688E-2</c:v>
                </c:pt>
                <c:pt idx="58">
                  <c:v>5.7548092598630585E-2</c:v>
                </c:pt>
                <c:pt idx="59">
                  <c:v>5.8507170795306387E-2</c:v>
                </c:pt>
                <c:pt idx="60">
                  <c:v>5.9618830428408535E-2</c:v>
                </c:pt>
                <c:pt idx="61">
                  <c:v>6.106497313141182E-2</c:v>
                </c:pt>
                <c:pt idx="62">
                  <c:v>6.106497313141182E-2</c:v>
                </c:pt>
                <c:pt idx="63">
                  <c:v>6.2327095199349064E-2</c:v>
                </c:pt>
                <c:pt idx="64">
                  <c:v>6.3944028636511552E-2</c:v>
                </c:pt>
                <c:pt idx="65">
                  <c:v>6.4248536109303839E-2</c:v>
                </c:pt>
                <c:pt idx="66">
                  <c:v>6.5549772283669483E-2</c:v>
                </c:pt>
                <c:pt idx="67">
                  <c:v>6.5528455284552839E-2</c:v>
                </c:pt>
                <c:pt idx="68">
                  <c:v>6.6157347204161249E-2</c:v>
                </c:pt>
                <c:pt idx="69">
                  <c:v>6.757634827810266E-2</c:v>
                </c:pt>
                <c:pt idx="70">
                  <c:v>6.8181818181818177E-2</c:v>
                </c:pt>
                <c:pt idx="71">
                  <c:v>6.8288726682887269E-2</c:v>
                </c:pt>
                <c:pt idx="72">
                  <c:v>6.8233387358184766E-2</c:v>
                </c:pt>
                <c:pt idx="73">
                  <c:v>6.904376012965964E-2</c:v>
                </c:pt>
                <c:pt idx="74">
                  <c:v>7.0468167827636485E-2</c:v>
                </c:pt>
                <c:pt idx="75">
                  <c:v>7.0769230769230765E-2</c:v>
                </c:pt>
                <c:pt idx="76">
                  <c:v>7.1393880524526471E-2</c:v>
                </c:pt>
                <c:pt idx="77">
                  <c:v>7.2665479851108591E-2</c:v>
                </c:pt>
                <c:pt idx="78">
                  <c:v>7.2791976706567452E-2</c:v>
                </c:pt>
                <c:pt idx="79">
                  <c:v>7.37029254889284E-2</c:v>
                </c:pt>
                <c:pt idx="80">
                  <c:v>7.5121163166397414E-2</c:v>
                </c:pt>
                <c:pt idx="81">
                  <c:v>7.5060532687651338E-2</c:v>
                </c:pt>
                <c:pt idx="82">
                  <c:v>7.5483870967741937E-2</c:v>
                </c:pt>
                <c:pt idx="83">
                  <c:v>7.6910673976136726E-2</c:v>
                </c:pt>
                <c:pt idx="84">
                  <c:v>7.7022236545278761E-2</c:v>
                </c:pt>
                <c:pt idx="85">
                  <c:v>7.7319587628865982E-2</c:v>
                </c:pt>
                <c:pt idx="86">
                  <c:v>7.795136092768562E-2</c:v>
                </c:pt>
                <c:pt idx="87">
                  <c:v>7.8421900161030594E-2</c:v>
                </c:pt>
                <c:pt idx="88">
                  <c:v>8.0006439150032194E-2</c:v>
                </c:pt>
                <c:pt idx="89">
                  <c:v>8.0759330759330755E-2</c:v>
                </c:pt>
                <c:pt idx="90">
                  <c:v>8.1563706563706567E-2</c:v>
                </c:pt>
                <c:pt idx="91">
                  <c:v>8.3132336388486897E-2</c:v>
                </c:pt>
                <c:pt idx="92">
                  <c:v>8.4257919279626947E-2</c:v>
                </c:pt>
                <c:pt idx="93">
                  <c:v>8.439157691689439E-2</c:v>
                </c:pt>
                <c:pt idx="94">
                  <c:v>8.5943775100401604E-2</c:v>
                </c:pt>
                <c:pt idx="95">
                  <c:v>8.6558535410309945E-2</c:v>
                </c:pt>
                <c:pt idx="96">
                  <c:v>8.7961476725521667E-2</c:v>
                </c:pt>
                <c:pt idx="97">
                  <c:v>8.8079576447938387E-2</c:v>
                </c:pt>
                <c:pt idx="98">
                  <c:v>8.9683940317664052E-2</c:v>
                </c:pt>
                <c:pt idx="99">
                  <c:v>8.9801154586273246E-2</c:v>
                </c:pt>
                <c:pt idx="100">
                  <c:v>8.9757974034300372E-2</c:v>
                </c:pt>
                <c:pt idx="101">
                  <c:v>9.0049671526998873E-2</c:v>
                </c:pt>
                <c:pt idx="102">
                  <c:v>9.0020823322120774E-2</c:v>
                </c:pt>
                <c:pt idx="103">
                  <c:v>9.077809798270893E-2</c:v>
                </c:pt>
                <c:pt idx="104">
                  <c:v>9.1083720185689138E-2</c:v>
                </c:pt>
                <c:pt idx="105">
                  <c:v>9.2494799167866862E-2</c:v>
                </c:pt>
                <c:pt idx="106">
                  <c:v>9.3395170318247248E-2</c:v>
                </c:pt>
                <c:pt idx="107">
                  <c:v>9.4134569282403713E-2</c:v>
                </c:pt>
                <c:pt idx="108">
                  <c:v>9.4903339191564143E-2</c:v>
                </c:pt>
                <c:pt idx="109">
                  <c:v>9.6104725415070244E-2</c:v>
                </c:pt>
                <c:pt idx="110">
                  <c:v>9.6233641876795409E-2</c:v>
                </c:pt>
                <c:pt idx="111">
                  <c:v>9.6187589727229225E-2</c:v>
                </c:pt>
                <c:pt idx="112">
                  <c:v>9.6604495456719272E-2</c:v>
                </c:pt>
                <c:pt idx="113">
                  <c:v>9.7370517928286854E-2</c:v>
                </c:pt>
                <c:pt idx="114">
                  <c:v>9.7467749641662688E-2</c:v>
                </c:pt>
                <c:pt idx="115">
                  <c:v>9.7580388411333971E-2</c:v>
                </c:pt>
                <c:pt idx="116">
                  <c:v>9.8298075393669471E-2</c:v>
                </c:pt>
                <c:pt idx="117">
                  <c:v>9.9364069952305248E-2</c:v>
                </c:pt>
                <c:pt idx="118">
                  <c:v>9.9459802986971713E-2</c:v>
                </c:pt>
                <c:pt idx="119">
                  <c:v>0.10038119440914867</c:v>
                </c:pt>
                <c:pt idx="120">
                  <c:v>0.100809652325766</c:v>
                </c:pt>
                <c:pt idx="121">
                  <c:v>0.10128591839974599</c:v>
                </c:pt>
                <c:pt idx="122">
                  <c:v>0.10128591839974599</c:v>
                </c:pt>
                <c:pt idx="123">
                  <c:v>0.10172988414537375</c:v>
                </c:pt>
                <c:pt idx="124">
                  <c:v>0.10331693382002857</c:v>
                </c:pt>
                <c:pt idx="125">
                  <c:v>0.10361789907965725</c:v>
                </c:pt>
                <c:pt idx="126">
                  <c:v>0.10421954314720812</c:v>
                </c:pt>
                <c:pt idx="127">
                  <c:v>0.10512129380053908</c:v>
                </c:pt>
                <c:pt idx="128">
                  <c:v>0.10507131537242473</c:v>
                </c:pt>
                <c:pt idx="129">
                  <c:v>0.10665610142630745</c:v>
                </c:pt>
                <c:pt idx="130">
                  <c:v>0.10817231548938866</c:v>
                </c:pt>
                <c:pt idx="131">
                  <c:v>0.1084547181760608</c:v>
                </c:pt>
                <c:pt idx="132">
                  <c:v>0.10968660968660969</c:v>
                </c:pt>
                <c:pt idx="133">
                  <c:v>0.11026736275905712</c:v>
                </c:pt>
                <c:pt idx="134">
                  <c:v>0.11053130929791272</c:v>
                </c:pt>
                <c:pt idx="135">
                  <c:v>0.1108300395256917</c:v>
                </c:pt>
                <c:pt idx="136">
                  <c:v>0.1120417193426043</c:v>
                </c:pt>
                <c:pt idx="137">
                  <c:v>0.11242696984051792</c:v>
                </c:pt>
                <c:pt idx="138">
                  <c:v>0.11272497631828228</c:v>
                </c:pt>
                <c:pt idx="139">
                  <c:v>0.11407384032817923</c:v>
                </c:pt>
                <c:pt idx="140">
                  <c:v>0.11449298217946696</c:v>
                </c:pt>
                <c:pt idx="141">
                  <c:v>0.11601513240857503</c:v>
                </c:pt>
                <c:pt idx="142">
                  <c:v>0.1167296786389414</c:v>
                </c:pt>
                <c:pt idx="143">
                  <c:v>0.11683199496142339</c:v>
                </c:pt>
                <c:pt idx="144">
                  <c:v>0.11758224460884621</c:v>
                </c:pt>
                <c:pt idx="145">
                  <c:v>0.11860940695296524</c:v>
                </c:pt>
                <c:pt idx="146">
                  <c:v>0.1196164728072933</c:v>
                </c:pt>
                <c:pt idx="147">
                  <c:v>0.12067881835323696</c:v>
                </c:pt>
                <c:pt idx="148">
                  <c:v>0.1206598586017282</c:v>
                </c:pt>
                <c:pt idx="149">
                  <c:v>0.12135007849293564</c:v>
                </c:pt>
                <c:pt idx="150">
                  <c:v>0.12229199372056515</c:v>
                </c:pt>
                <c:pt idx="151">
                  <c:v>0.12354788069073783</c:v>
                </c:pt>
                <c:pt idx="152">
                  <c:v>0.12425478506432382</c:v>
                </c:pt>
                <c:pt idx="153">
                  <c:v>0.12560765250117611</c:v>
                </c:pt>
                <c:pt idx="154">
                  <c:v>0.1255485893416928</c:v>
                </c:pt>
                <c:pt idx="155">
                  <c:v>0.12707615167659042</c:v>
                </c:pt>
                <c:pt idx="156">
                  <c:v>0.12734962406015038</c:v>
                </c:pt>
                <c:pt idx="157">
                  <c:v>0.12836568566061365</c:v>
                </c:pt>
                <c:pt idx="158">
                  <c:v>0.12991078416027546</c:v>
                </c:pt>
                <c:pt idx="159">
                  <c:v>0.13004694835680752</c:v>
                </c:pt>
                <c:pt idx="160">
                  <c:v>0.12996559274319675</c:v>
                </c:pt>
                <c:pt idx="161">
                  <c:v>0.13055034396497811</c:v>
                </c:pt>
                <c:pt idx="162">
                  <c:v>0.13109375000000001</c:v>
                </c:pt>
                <c:pt idx="163">
                  <c:v>0.13224043715846995</c:v>
                </c:pt>
                <c:pt idx="164">
                  <c:v>0.13221979394317826</c:v>
                </c:pt>
                <c:pt idx="165">
                  <c:v>0.13352051162065201</c:v>
                </c:pt>
                <c:pt idx="166">
                  <c:v>0.13398845733894868</c:v>
                </c:pt>
                <c:pt idx="167">
                  <c:v>0.13546375681995323</c:v>
                </c:pt>
                <c:pt idx="168">
                  <c:v>0.13637780548628428</c:v>
                </c:pt>
                <c:pt idx="169">
                  <c:v>0.13653366583541146</c:v>
                </c:pt>
                <c:pt idx="170">
                  <c:v>0.13658308674661268</c:v>
                </c:pt>
                <c:pt idx="171">
                  <c:v>0.13673882572807974</c:v>
                </c:pt>
                <c:pt idx="172">
                  <c:v>0.13774319066147861</c:v>
                </c:pt>
                <c:pt idx="173">
                  <c:v>0.13794712286158631</c:v>
                </c:pt>
                <c:pt idx="174">
                  <c:v>0.1394589552238806</c:v>
                </c:pt>
                <c:pt idx="175">
                  <c:v>0.13966133291906169</c:v>
                </c:pt>
                <c:pt idx="176">
                  <c:v>0.14112715416860735</c:v>
                </c:pt>
                <c:pt idx="177">
                  <c:v>0.14134988363072148</c:v>
                </c:pt>
                <c:pt idx="178">
                  <c:v>0.14205955334987594</c:v>
                </c:pt>
                <c:pt idx="179">
                  <c:v>0.14214850410789026</c:v>
                </c:pt>
                <c:pt idx="180">
                  <c:v>0.14334418100108476</c:v>
                </c:pt>
                <c:pt idx="181">
                  <c:v>0.144781666150511</c:v>
                </c:pt>
                <c:pt idx="182">
                  <c:v>0.145223718841926</c:v>
                </c:pt>
                <c:pt idx="183">
                  <c:v>0.1459752321981424</c:v>
                </c:pt>
                <c:pt idx="184">
                  <c:v>0.14670380687093779</c:v>
                </c:pt>
                <c:pt idx="185">
                  <c:v>0.14725444702242846</c:v>
                </c:pt>
                <c:pt idx="186">
                  <c:v>0.14813669398484614</c:v>
                </c:pt>
                <c:pt idx="187">
                  <c:v>0.1491729788220745</c:v>
                </c:pt>
                <c:pt idx="188">
                  <c:v>0.14954426077552913</c:v>
                </c:pt>
                <c:pt idx="189">
                  <c:v>0.15006947660954145</c:v>
                </c:pt>
                <c:pt idx="190">
                  <c:v>0.15156659978391726</c:v>
                </c:pt>
                <c:pt idx="191">
                  <c:v>0.15187528939651182</c:v>
                </c:pt>
                <c:pt idx="192">
                  <c:v>0.15264701342799813</c:v>
                </c:pt>
                <c:pt idx="193">
                  <c:v>0.15401234567901234</c:v>
                </c:pt>
                <c:pt idx="194">
                  <c:v>0.15545959284392349</c:v>
                </c:pt>
                <c:pt idx="195">
                  <c:v>0.155980271270037</c:v>
                </c:pt>
                <c:pt idx="196">
                  <c:v>0.156288532675709</c:v>
                </c:pt>
                <c:pt idx="197">
                  <c:v>0.15647620514400123</c:v>
                </c:pt>
                <c:pt idx="198">
                  <c:v>0.15794334975369459</c:v>
                </c:pt>
                <c:pt idx="199">
                  <c:v>0.15825123152709358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798128"/>
        <c:axId val="364803008"/>
      </c:lineChart>
      <c:dateAx>
        <c:axId val="364798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3008"/>
        <c:crosses val="autoZero"/>
        <c:auto val="1"/>
        <c:lblOffset val="100"/>
        <c:baseTimeUnit val="days"/>
      </c:dateAx>
      <c:valAx>
        <c:axId val="3648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 Site Visitors</a:t>
            </a:r>
            <a:r>
              <a:rPr lang="en-CA" baseline="0"/>
              <a:t> per day</a:t>
            </a:r>
          </a:p>
        </c:rich>
      </c:tx>
      <c:layout>
        <c:manualLayout>
          <c:xMode val="edge"/>
          <c:yMode val="edge"/>
          <c:x val="0.29838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'Site Visitors'!$A$2:$A$70</c:f>
              <c:numCache>
                <c:formatCode>m/d/yyyy</c:formatCode>
                <c:ptCount val="6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</c:numCache>
            </c:numRef>
          </c:cat>
          <c:val>
            <c:numRef>
              <c:f>'Site Visitors'!$B$2:$B$70</c:f>
              <c:numCache>
                <c:formatCode>General</c:formatCode>
                <c:ptCount val="6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1440"/>
        <c:axId val="364804576"/>
      </c:lineChart>
      <c:dateAx>
        <c:axId val="364801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4576"/>
        <c:crosses val="autoZero"/>
        <c:auto val="1"/>
        <c:lblOffset val="100"/>
        <c:baseTimeUnit val="days"/>
      </c:dateAx>
      <c:valAx>
        <c:axId val="3648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 Site Referral 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'Site Visit Sources'!$B$1:$F$1</c:f>
              <c:strCache>
                <c:ptCount val="5"/>
                <c:pt idx="0">
                  <c:v>Instagram</c:v>
                </c:pt>
                <c:pt idx="1">
                  <c:v>Facebook</c:v>
                </c:pt>
                <c:pt idx="2">
                  <c:v>Blog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'Site Visit Sources'!$B$209:$F$209</c:f>
              <c:numCache>
                <c:formatCode>General</c:formatCode>
                <c:ptCount val="5"/>
                <c:pt idx="0">
                  <c:v>535</c:v>
                </c:pt>
                <c:pt idx="1">
                  <c:v>534</c:v>
                </c:pt>
                <c:pt idx="2">
                  <c:v>561</c:v>
                </c:pt>
                <c:pt idx="3">
                  <c:v>474</c:v>
                </c:pt>
                <c:pt idx="4">
                  <c:v>543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Visitors per day for January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'Site Visitors'!$A$2:$A$32</c:f>
              <c:numCache>
                <c:formatCode>m/d/yyyy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'Site Visitors'!$B$2:$B$32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1832"/>
        <c:axId val="364804968"/>
      </c:lineChart>
      <c:dateAx>
        <c:axId val="364801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4968"/>
        <c:crosses val="autoZero"/>
        <c:auto val="1"/>
        <c:lblOffset val="100"/>
        <c:baseTimeUnit val="days"/>
      </c:dateAx>
      <c:valAx>
        <c:axId val="3648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Visitors per day for February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'Site Visitors'!$A$33:$A$60</c:f>
              <c:numCache>
                <c:formatCode>m/d/yyyy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'Site Visitors'!$B$33:$B$60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3792"/>
        <c:axId val="364804184"/>
      </c:lineChart>
      <c:dateAx>
        <c:axId val="36480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4184"/>
        <c:crosses val="autoZero"/>
        <c:auto val="1"/>
        <c:lblOffset val="100"/>
        <c:baseTimeUnit val="days"/>
      </c:dateAx>
      <c:valAx>
        <c:axId val="3648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Visitors per day for March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'Site Visitors'!$A$61:$A$91</c:f>
              <c:numCache>
                <c:formatCode>m/d/yyyy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'Site Visitors'!$B$61:$B$91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2</c:v>
                </c:pt>
                <c:pt idx="20">
                  <c:v>8</c:v>
                </c:pt>
                <c:pt idx="21">
                  <c:v>2</c:v>
                </c:pt>
                <c:pt idx="22">
                  <c:v>4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91352"/>
        <c:axId val="365094096"/>
      </c:lineChart>
      <c:dateAx>
        <c:axId val="365091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94096"/>
        <c:crosses val="autoZero"/>
        <c:auto val="1"/>
        <c:lblOffset val="100"/>
        <c:baseTimeUnit val="days"/>
      </c:dateAx>
      <c:valAx>
        <c:axId val="3650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9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referral sources for January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'Site Visit Sources'!$B$1:$F$1</c:f>
              <c:strCache>
                <c:ptCount val="5"/>
                <c:pt idx="0">
                  <c:v>Instagram</c:v>
                </c:pt>
                <c:pt idx="1">
                  <c:v>Facebook</c:v>
                </c:pt>
                <c:pt idx="2">
                  <c:v>Blog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'Site Visit Sources'!$B$33:$F$33</c:f>
              <c:numCache>
                <c:formatCode>General</c:formatCode>
                <c:ptCount val="5"/>
                <c:pt idx="0">
                  <c:v>90</c:v>
                </c:pt>
                <c:pt idx="1">
                  <c:v>83</c:v>
                </c:pt>
                <c:pt idx="2">
                  <c:v>92</c:v>
                </c:pt>
                <c:pt idx="3">
                  <c:v>68</c:v>
                </c:pt>
                <c:pt idx="4">
                  <c:v>101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 Site Referral</a:t>
            </a:r>
            <a:r>
              <a:rPr lang="en-CA" baseline="0"/>
              <a:t> Sources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'Site Visit Sources'!$B$1:$F$1</c:f>
              <c:strCache>
                <c:ptCount val="5"/>
                <c:pt idx="0">
                  <c:v>Instagram</c:v>
                </c:pt>
                <c:pt idx="1">
                  <c:v>Facebook</c:v>
                </c:pt>
                <c:pt idx="2">
                  <c:v>Blog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'Site Visit Sources'!$B$209:$F$209</c:f>
              <c:numCache>
                <c:formatCode>General</c:formatCode>
                <c:ptCount val="5"/>
                <c:pt idx="0">
                  <c:v>535</c:v>
                </c:pt>
                <c:pt idx="1">
                  <c:v>534</c:v>
                </c:pt>
                <c:pt idx="2">
                  <c:v>561</c:v>
                </c:pt>
                <c:pt idx="3">
                  <c:v>474</c:v>
                </c:pt>
                <c:pt idx="4">
                  <c:v>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Referral</a:t>
            </a:r>
            <a:r>
              <a:rPr lang="en-CA" baseline="0"/>
              <a:t> Sources for February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'Site Visit Sources'!$B$1:$F$1</c:f>
              <c:strCache>
                <c:ptCount val="5"/>
                <c:pt idx="0">
                  <c:v>Instagram</c:v>
                </c:pt>
                <c:pt idx="1">
                  <c:v>Facebook</c:v>
                </c:pt>
                <c:pt idx="2">
                  <c:v>Blog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'Site Visit Sources'!$B$62:$F$62</c:f>
              <c:numCache>
                <c:formatCode>General</c:formatCode>
                <c:ptCount val="5"/>
                <c:pt idx="0">
                  <c:v>90</c:v>
                </c:pt>
                <c:pt idx="1">
                  <c:v>79</c:v>
                </c:pt>
                <c:pt idx="2">
                  <c:v>76</c:v>
                </c:pt>
                <c:pt idx="3">
                  <c:v>63</c:v>
                </c:pt>
                <c:pt idx="4">
                  <c:v>79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Referral</a:t>
            </a:r>
            <a:r>
              <a:rPr lang="en-CA" baseline="0"/>
              <a:t> Sources for March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'Site Visit Sources'!$B$1:$F$1</c:f>
              <c:strCache>
                <c:ptCount val="5"/>
                <c:pt idx="0">
                  <c:v>Instagram</c:v>
                </c:pt>
                <c:pt idx="1">
                  <c:v>Facebook</c:v>
                </c:pt>
                <c:pt idx="2">
                  <c:v>Blog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'Site Visit Sources'!$B$94:$F$94</c:f>
              <c:numCache>
                <c:formatCode>General</c:formatCode>
                <c:ptCount val="5"/>
                <c:pt idx="0">
                  <c:v>94</c:v>
                </c:pt>
                <c:pt idx="1">
                  <c:v>87</c:v>
                </c:pt>
                <c:pt idx="2">
                  <c:v>104</c:v>
                </c:pt>
                <c:pt idx="3">
                  <c:v>92</c:v>
                </c:pt>
                <c:pt idx="4">
                  <c:v>86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Referral Sources for April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'Site Visit Sources'!$B$1:$F$1</c:f>
              <c:strCache>
                <c:ptCount val="5"/>
                <c:pt idx="0">
                  <c:v>Instagram</c:v>
                </c:pt>
                <c:pt idx="1">
                  <c:v>Facebook</c:v>
                </c:pt>
                <c:pt idx="2">
                  <c:v>Blog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'Site Visit Sources'!$B$125:$F$125</c:f>
              <c:numCache>
                <c:formatCode>General</c:formatCode>
                <c:ptCount val="5"/>
                <c:pt idx="0">
                  <c:v>91</c:v>
                </c:pt>
                <c:pt idx="1">
                  <c:v>98</c:v>
                </c:pt>
                <c:pt idx="2">
                  <c:v>98</c:v>
                </c:pt>
                <c:pt idx="3">
                  <c:v>66</c:v>
                </c:pt>
                <c:pt idx="4">
                  <c:v>94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Referral Sources for 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'Site Visit Sources'!$B$1:$F$1</c:f>
              <c:strCache>
                <c:ptCount val="5"/>
                <c:pt idx="0">
                  <c:v>Instagram</c:v>
                </c:pt>
                <c:pt idx="1">
                  <c:v>Facebook</c:v>
                </c:pt>
                <c:pt idx="2">
                  <c:v>Blog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'Site Visit Sources'!$B$157:$F$157</c:f>
              <c:numCache>
                <c:formatCode>General</c:formatCode>
                <c:ptCount val="5"/>
                <c:pt idx="0">
                  <c:v>84</c:v>
                </c:pt>
                <c:pt idx="1">
                  <c:v>87</c:v>
                </c:pt>
                <c:pt idx="2">
                  <c:v>98</c:v>
                </c:pt>
                <c:pt idx="3">
                  <c:v>91</c:v>
                </c:pt>
                <c:pt idx="4">
                  <c:v>93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Referral Sources for June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'Site Visit Sources'!$B$1:$F$1</c:f>
              <c:strCache>
                <c:ptCount val="5"/>
                <c:pt idx="0">
                  <c:v>Instagram</c:v>
                </c:pt>
                <c:pt idx="1">
                  <c:v>Facebook</c:v>
                </c:pt>
                <c:pt idx="2">
                  <c:v>Blog</c:v>
                </c:pt>
                <c:pt idx="3">
                  <c:v>Twitter</c:v>
                </c:pt>
                <c:pt idx="4">
                  <c:v>Other</c:v>
                </c:pt>
              </c:strCache>
            </c:strRef>
          </c:cat>
          <c:val>
            <c:numRef>
              <c:f>'Site Visit Sources'!$B$188:$F$188</c:f>
              <c:numCache>
                <c:formatCode>General</c:formatCode>
                <c:ptCount val="5"/>
                <c:pt idx="0">
                  <c:v>86</c:v>
                </c:pt>
                <c:pt idx="1">
                  <c:v>100</c:v>
                </c:pt>
                <c:pt idx="2">
                  <c:v>93</c:v>
                </c:pt>
                <c:pt idx="3">
                  <c:v>94</c:v>
                </c:pt>
                <c:pt idx="4">
                  <c:v>90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 Referrals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January</c:v>
              </c:pt>
              <c:pt idx="1">
                <c:v> February</c:v>
              </c:pt>
              <c:pt idx="2">
                <c:v> March</c:v>
              </c:pt>
              <c:pt idx="3">
                <c:v> April</c:v>
              </c:pt>
              <c:pt idx="4">
                <c:v> June</c:v>
              </c:pt>
              <c:pt idx="5">
                <c:v> July</c:v>
              </c:pt>
            </c:strLit>
          </c:cat>
          <c:val>
            <c:numRef>
              <c:f>('Site Visit Sources'!$D$33,'Site Visit Sources'!$D$62,'Site Visit Sources'!$D$94,'Site Visit Sources'!$D$125,'Site Visit Sources'!$D$157,'Site Visit Sources'!$D$188,'Site Visit Sources'!$D$208)</c:f>
              <c:numCache>
                <c:formatCode>General</c:formatCode>
                <c:ptCount val="7"/>
                <c:pt idx="0">
                  <c:v>92</c:v>
                </c:pt>
                <c:pt idx="1">
                  <c:v>76</c:v>
                </c:pt>
                <c:pt idx="2">
                  <c:v>104</c:v>
                </c:pt>
                <c:pt idx="3">
                  <c:v>98</c:v>
                </c:pt>
                <c:pt idx="4">
                  <c:v>98</c:v>
                </c:pt>
                <c:pt idx="5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01976"/>
        <c:axId val="362004328"/>
      </c:lineChart>
      <c:catAx>
        <c:axId val="3620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4328"/>
        <c:crosses val="autoZero"/>
        <c:auto val="1"/>
        <c:lblAlgn val="ctr"/>
        <c:lblOffset val="100"/>
        <c:noMultiLvlLbl val="0"/>
      </c:catAx>
      <c:valAx>
        <c:axId val="3620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 Referrals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January</c:v>
              </c:pt>
              <c:pt idx="1">
                <c:v> February</c:v>
              </c:pt>
              <c:pt idx="2">
                <c:v> March</c:v>
              </c:pt>
              <c:pt idx="3">
                <c:v> April</c:v>
              </c:pt>
              <c:pt idx="4">
                <c:v> June</c:v>
              </c:pt>
              <c:pt idx="5">
                <c:v> July</c:v>
              </c:pt>
            </c:strLit>
          </c:cat>
          <c:val>
            <c:numRef>
              <c:f>('Site Visit Sources'!$D$33,'Site Visit Sources'!$D$62,'Site Visit Sources'!$D$94,'Site Visit Sources'!$D$125,'Site Visit Sources'!$D$157,'Site Visit Sources'!$D$188,'Site Visit Sources'!$D$208)</c:f>
              <c:numCache>
                <c:formatCode>General</c:formatCode>
                <c:ptCount val="7"/>
                <c:pt idx="0">
                  <c:v>92</c:v>
                </c:pt>
                <c:pt idx="1">
                  <c:v>76</c:v>
                </c:pt>
                <c:pt idx="2">
                  <c:v>104</c:v>
                </c:pt>
                <c:pt idx="3">
                  <c:v>98</c:v>
                </c:pt>
                <c:pt idx="4">
                  <c:v>98</c:v>
                </c:pt>
                <c:pt idx="5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27336"/>
        <c:axId val="365227728"/>
      </c:lineChart>
      <c:catAx>
        <c:axId val="36522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7728"/>
        <c:crosses val="autoZero"/>
        <c:auto val="1"/>
        <c:lblAlgn val="ctr"/>
        <c:lblOffset val="100"/>
        <c:noMultiLvlLbl val="0"/>
      </c:catAx>
      <c:valAx>
        <c:axId val="3652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Bounce Rate</a:t>
            </a:r>
            <a:r>
              <a:rPr lang="en-CA" baseline="0"/>
              <a:t> for each Month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 Feb</c:v>
              </c:pt>
              <c:pt idx="2">
                <c:v> Mar</c:v>
              </c:pt>
              <c:pt idx="3">
                <c:v> Apr</c:v>
              </c:pt>
              <c:pt idx="4">
                <c:v> May</c:v>
              </c:pt>
              <c:pt idx="5">
                <c:v> Jun</c:v>
              </c:pt>
              <c:pt idx="6">
                <c:v> Jul</c:v>
              </c:pt>
            </c:strLit>
          </c:cat>
          <c:val>
            <c:numRef>
              <c:f>('Bounce Rate'!$B$33,'Bounce Rate'!$B$62,'Bounce Rate'!$B$94,'Bounce Rate'!$B$125,'Bounce Rate'!$B$157,'Bounce Rate'!$B$188,'Bounce Rate'!$B$208)</c:f>
              <c:numCache>
                <c:formatCode>0.00%</c:formatCode>
                <c:ptCount val="7"/>
                <c:pt idx="0">
                  <c:v>0.47170967741935482</c:v>
                </c:pt>
                <c:pt idx="1">
                  <c:v>0.51749999999999985</c:v>
                </c:pt>
                <c:pt idx="2">
                  <c:v>0.4703225806451613</c:v>
                </c:pt>
                <c:pt idx="3">
                  <c:v>0.45766666666666672</c:v>
                </c:pt>
                <c:pt idx="4">
                  <c:v>0.49225806451612886</c:v>
                </c:pt>
                <c:pt idx="5">
                  <c:v>0.45266666666666677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28512"/>
        <c:axId val="365228120"/>
      </c:lineChart>
      <c:catAx>
        <c:axId val="3652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8120"/>
        <c:crosses val="autoZero"/>
        <c:auto val="1"/>
        <c:lblAlgn val="ctr"/>
        <c:lblOffset val="100"/>
        <c:noMultiLvlLbl val="0"/>
      </c:catAx>
      <c:valAx>
        <c:axId val="3652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Search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'Search Rate'!$C$2:$C$201</c:f>
              <c:numCache>
                <c:formatCode>General</c:formatCode>
                <c:ptCount val="200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1.25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1.3333333333333333</c:v>
                </c:pt>
                <c:pt idx="16">
                  <c:v>0.8</c:v>
                </c:pt>
                <c:pt idx="17">
                  <c:v>0.66666666666666663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1.25</c:v>
                </c:pt>
                <c:pt idx="23">
                  <c:v>0.375</c:v>
                </c:pt>
                <c:pt idx="24">
                  <c:v>1</c:v>
                </c:pt>
                <c:pt idx="25">
                  <c:v>0</c:v>
                </c:pt>
                <c:pt idx="26">
                  <c:v>9</c:v>
                </c:pt>
                <c:pt idx="27">
                  <c:v>0</c:v>
                </c:pt>
                <c:pt idx="28">
                  <c:v>0.33333333333333331</c:v>
                </c:pt>
                <c:pt idx="29">
                  <c:v>0</c:v>
                </c:pt>
                <c:pt idx="30">
                  <c:v>4.5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1.5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3">
                  <c:v>3.3333333333333335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5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2.6666666666666665</c:v>
                </c:pt>
                <c:pt idx="69">
                  <c:v>1.75</c:v>
                </c:pt>
                <c:pt idx="70">
                  <c:v>0</c:v>
                </c:pt>
                <c:pt idx="71">
                  <c:v>0</c:v>
                </c:pt>
                <c:pt idx="72">
                  <c:v>0.58333333333333337</c:v>
                </c:pt>
                <c:pt idx="73">
                  <c:v>2.3333333333333335</c:v>
                </c:pt>
                <c:pt idx="74">
                  <c:v>0</c:v>
                </c:pt>
                <c:pt idx="75">
                  <c:v>1.6</c:v>
                </c:pt>
                <c:pt idx="76">
                  <c:v>1.75</c:v>
                </c:pt>
                <c:pt idx="77">
                  <c:v>0.8571428571428571</c:v>
                </c:pt>
                <c:pt idx="78">
                  <c:v>3</c:v>
                </c:pt>
                <c:pt idx="79">
                  <c:v>0.5</c:v>
                </c:pt>
                <c:pt idx="80">
                  <c:v>2</c:v>
                </c:pt>
                <c:pt idx="81">
                  <c:v>0</c:v>
                </c:pt>
                <c:pt idx="82">
                  <c:v>0.7</c:v>
                </c:pt>
                <c:pt idx="83">
                  <c:v>1</c:v>
                </c:pt>
                <c:pt idx="84">
                  <c:v>0.42857142857142855</c:v>
                </c:pt>
                <c:pt idx="85">
                  <c:v>0.125</c:v>
                </c:pt>
                <c:pt idx="86">
                  <c:v>1.125</c:v>
                </c:pt>
                <c:pt idx="87">
                  <c:v>0.9</c:v>
                </c:pt>
                <c:pt idx="88">
                  <c:v>0.66666666666666663</c:v>
                </c:pt>
                <c:pt idx="89">
                  <c:v>0</c:v>
                </c:pt>
                <c:pt idx="90">
                  <c:v>0.2</c:v>
                </c:pt>
                <c:pt idx="91">
                  <c:v>2.3333333333333335</c:v>
                </c:pt>
                <c:pt idx="92">
                  <c:v>0.33333333333333331</c:v>
                </c:pt>
                <c:pt idx="93">
                  <c:v>1.3333333333333333</c:v>
                </c:pt>
                <c:pt idx="94">
                  <c:v>0.3</c:v>
                </c:pt>
                <c:pt idx="95">
                  <c:v>1</c:v>
                </c:pt>
                <c:pt idx="96">
                  <c:v>0.6</c:v>
                </c:pt>
                <c:pt idx="97">
                  <c:v>1.1428571428571428</c:v>
                </c:pt>
                <c:pt idx="98">
                  <c:v>1.125</c:v>
                </c:pt>
                <c:pt idx="99">
                  <c:v>0.5</c:v>
                </c:pt>
                <c:pt idx="100">
                  <c:v>0.77777777777777779</c:v>
                </c:pt>
                <c:pt idx="101">
                  <c:v>0</c:v>
                </c:pt>
                <c:pt idx="102">
                  <c:v>0</c:v>
                </c:pt>
                <c:pt idx="103">
                  <c:v>3.5</c:v>
                </c:pt>
                <c:pt idx="104">
                  <c:v>0.33333333333333331</c:v>
                </c:pt>
                <c:pt idx="105">
                  <c:v>4</c:v>
                </c:pt>
                <c:pt idx="106">
                  <c:v>1.6666666666666667</c:v>
                </c:pt>
                <c:pt idx="107">
                  <c:v>0.9</c:v>
                </c:pt>
                <c:pt idx="108">
                  <c:v>1.4</c:v>
                </c:pt>
                <c:pt idx="109">
                  <c:v>1</c:v>
                </c:pt>
                <c:pt idx="110">
                  <c:v>0.1111111111111111</c:v>
                </c:pt>
                <c:pt idx="111">
                  <c:v>0</c:v>
                </c:pt>
                <c:pt idx="112">
                  <c:v>1</c:v>
                </c:pt>
                <c:pt idx="113">
                  <c:v>0.5</c:v>
                </c:pt>
                <c:pt idx="114">
                  <c:v>1</c:v>
                </c:pt>
                <c:pt idx="115">
                  <c:v>1.4</c:v>
                </c:pt>
                <c:pt idx="116">
                  <c:v>0.7142857142857143</c:v>
                </c:pt>
                <c:pt idx="117">
                  <c:v>0</c:v>
                </c:pt>
                <c:pt idx="118">
                  <c:v>1.2857142857142858</c:v>
                </c:pt>
                <c:pt idx="119">
                  <c:v>1.1111111111111112</c:v>
                </c:pt>
                <c:pt idx="120">
                  <c:v>1</c:v>
                </c:pt>
                <c:pt idx="121">
                  <c:v>2.5</c:v>
                </c:pt>
                <c:pt idx="122">
                  <c:v>0.4</c:v>
                </c:pt>
                <c:pt idx="123">
                  <c:v>2.3333333333333335</c:v>
                </c:pt>
                <c:pt idx="124">
                  <c:v>0.77777777777777779</c:v>
                </c:pt>
                <c:pt idx="125">
                  <c:v>0.1111111111111111</c:v>
                </c:pt>
                <c:pt idx="126">
                  <c:v>1.1666666666666667</c:v>
                </c:pt>
                <c:pt idx="127">
                  <c:v>0.6</c:v>
                </c:pt>
                <c:pt idx="128">
                  <c:v>1.5</c:v>
                </c:pt>
                <c:pt idx="129">
                  <c:v>0</c:v>
                </c:pt>
                <c:pt idx="130">
                  <c:v>3</c:v>
                </c:pt>
                <c:pt idx="131">
                  <c:v>0.66666666666666663</c:v>
                </c:pt>
                <c:pt idx="132">
                  <c:v>1.5</c:v>
                </c:pt>
                <c:pt idx="133">
                  <c:v>1</c:v>
                </c:pt>
                <c:pt idx="134">
                  <c:v>0</c:v>
                </c:pt>
                <c:pt idx="135">
                  <c:v>10</c:v>
                </c:pt>
                <c:pt idx="136">
                  <c:v>0.4</c:v>
                </c:pt>
                <c:pt idx="137">
                  <c:v>0.8</c:v>
                </c:pt>
                <c:pt idx="138">
                  <c:v>3.5</c:v>
                </c:pt>
                <c:pt idx="139">
                  <c:v>0.2857142857142857</c:v>
                </c:pt>
                <c:pt idx="140">
                  <c:v>1.1428571428571428</c:v>
                </c:pt>
                <c:pt idx="141">
                  <c:v>0.1</c:v>
                </c:pt>
                <c:pt idx="142">
                  <c:v>2.6666666666666665</c:v>
                </c:pt>
                <c:pt idx="143">
                  <c:v>0.66666666666666663</c:v>
                </c:pt>
                <c:pt idx="144">
                  <c:v>0.33333333333333331</c:v>
                </c:pt>
                <c:pt idx="145">
                  <c:v>0.6</c:v>
                </c:pt>
                <c:pt idx="146">
                  <c:v>0.5</c:v>
                </c:pt>
                <c:pt idx="147">
                  <c:v>0</c:v>
                </c:pt>
                <c:pt idx="148">
                  <c:v>0.77777777777777779</c:v>
                </c:pt>
                <c:pt idx="149">
                  <c:v>1</c:v>
                </c:pt>
                <c:pt idx="150">
                  <c:v>0</c:v>
                </c:pt>
                <c:pt idx="151">
                  <c:v>2.3333333333333335</c:v>
                </c:pt>
                <c:pt idx="152">
                  <c:v>0.4</c:v>
                </c:pt>
                <c:pt idx="153">
                  <c:v>0.875</c:v>
                </c:pt>
                <c:pt idx="154">
                  <c:v>1</c:v>
                </c:pt>
                <c:pt idx="155">
                  <c:v>0.9</c:v>
                </c:pt>
                <c:pt idx="156">
                  <c:v>0.8</c:v>
                </c:pt>
                <c:pt idx="157">
                  <c:v>1</c:v>
                </c:pt>
                <c:pt idx="158">
                  <c:v>0.33333333333333331</c:v>
                </c:pt>
                <c:pt idx="159">
                  <c:v>4</c:v>
                </c:pt>
                <c:pt idx="160">
                  <c:v>0</c:v>
                </c:pt>
                <c:pt idx="161">
                  <c:v>0.66666666666666663</c:v>
                </c:pt>
                <c:pt idx="162">
                  <c:v>2</c:v>
                </c:pt>
                <c:pt idx="163">
                  <c:v>0.22222222222222221</c:v>
                </c:pt>
                <c:pt idx="164">
                  <c:v>0.42857142857142855</c:v>
                </c:pt>
                <c:pt idx="165">
                  <c:v>0.1111111111111111</c:v>
                </c:pt>
                <c:pt idx="166">
                  <c:v>0.5</c:v>
                </c:pt>
                <c:pt idx="167">
                  <c:v>0.875</c:v>
                </c:pt>
                <c:pt idx="168">
                  <c:v>3</c:v>
                </c:pt>
                <c:pt idx="169">
                  <c:v>2.5</c:v>
                </c:pt>
                <c:pt idx="170">
                  <c:v>0.375</c:v>
                </c:pt>
                <c:pt idx="171">
                  <c:v>0.33333333333333331</c:v>
                </c:pt>
                <c:pt idx="172">
                  <c:v>0.125</c:v>
                </c:pt>
                <c:pt idx="173">
                  <c:v>0.14285714285714285</c:v>
                </c:pt>
                <c:pt idx="174">
                  <c:v>0.6</c:v>
                </c:pt>
                <c:pt idx="175">
                  <c:v>0.33333333333333331</c:v>
                </c:pt>
                <c:pt idx="176">
                  <c:v>0.25</c:v>
                </c:pt>
                <c:pt idx="177">
                  <c:v>0.125</c:v>
                </c:pt>
                <c:pt idx="178">
                  <c:v>1.4285714285714286</c:v>
                </c:pt>
                <c:pt idx="179">
                  <c:v>1.4</c:v>
                </c:pt>
                <c:pt idx="180">
                  <c:v>2</c:v>
                </c:pt>
                <c:pt idx="181">
                  <c:v>2</c:v>
                </c:pt>
                <c:pt idx="182">
                  <c:v>0.44444444444444442</c:v>
                </c:pt>
                <c:pt idx="183">
                  <c:v>5</c:v>
                </c:pt>
                <c:pt idx="184">
                  <c:v>1.8</c:v>
                </c:pt>
                <c:pt idx="185">
                  <c:v>0.44444444444444442</c:v>
                </c:pt>
                <c:pt idx="186">
                  <c:v>2.6666666666666665</c:v>
                </c:pt>
                <c:pt idx="187">
                  <c:v>1.1111111111111112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0.83333333333333337</c:v>
                </c:pt>
                <c:pt idx="192">
                  <c:v>2.25</c:v>
                </c:pt>
                <c:pt idx="193">
                  <c:v>0</c:v>
                </c:pt>
                <c:pt idx="194">
                  <c:v>3</c:v>
                </c:pt>
                <c:pt idx="195">
                  <c:v>0.2</c:v>
                </c:pt>
                <c:pt idx="196">
                  <c:v>0.22222222222222221</c:v>
                </c:pt>
                <c:pt idx="197">
                  <c:v>0.2</c:v>
                </c:pt>
                <c:pt idx="198">
                  <c:v>1.6666666666666667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24592"/>
        <c:axId val="365224984"/>
      </c:lineChart>
      <c:dateAx>
        <c:axId val="365224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4984"/>
        <c:crosses val="autoZero"/>
        <c:auto val="1"/>
        <c:lblOffset val="100"/>
        <c:baseTimeUnit val="days"/>
      </c:dateAx>
      <c:valAx>
        <c:axId val="3652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Accounts</a:t>
            </a:r>
            <a:r>
              <a:rPr lang="en-CA" baseline="0"/>
              <a:t> Registered after finding Business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'Biz Registration'!$A$2:$A$201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'Biz Registration'!$B$2:$B$201</c:f>
              <c:numCache>
                <c:formatCode>General</c:formatCode>
                <c:ptCount val="200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0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5</c:v>
                </c:pt>
                <c:pt idx="105">
                  <c:v>0</c:v>
                </c:pt>
                <c:pt idx="106">
                  <c:v>1</c:v>
                </c:pt>
                <c:pt idx="107">
                  <c:v>5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5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0</c:v>
                </c:pt>
                <c:pt idx="152">
                  <c:v>5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5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3</c:v>
                </c:pt>
                <c:pt idx="172">
                  <c:v>5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5</c:v>
                </c:pt>
                <c:pt idx="179">
                  <c:v>1</c:v>
                </c:pt>
                <c:pt idx="180">
                  <c:v>5</c:v>
                </c:pt>
                <c:pt idx="181">
                  <c:v>5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5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5</c:v>
                </c:pt>
                <c:pt idx="190">
                  <c:v>5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31648"/>
        <c:axId val="365229296"/>
      </c:lineChart>
      <c:dateAx>
        <c:axId val="36523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9296"/>
        <c:crosses val="autoZero"/>
        <c:auto val="1"/>
        <c:lblOffset val="100"/>
        <c:baseTimeUnit val="days"/>
      </c:dateAx>
      <c:valAx>
        <c:axId val="3652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Businesses Registered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 Businesses'!$A$2:$A$201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'New Businesses'!$B$2:$B$201</c:f>
              <c:numCache>
                <c:formatCode>General</c:formatCode>
                <c:ptCount val="200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7</c:v>
                </c:pt>
                <c:pt idx="31">
                  <c:v>6</c:v>
                </c:pt>
                <c:pt idx="32">
                  <c:v>2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2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5</c:v>
                </c:pt>
                <c:pt idx="41">
                  <c:v>3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7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7</c:v>
                </c:pt>
                <c:pt idx="60">
                  <c:v>5</c:v>
                </c:pt>
                <c:pt idx="61">
                  <c:v>7</c:v>
                </c:pt>
                <c:pt idx="62">
                  <c:v>0</c:v>
                </c:pt>
                <c:pt idx="63">
                  <c:v>7</c:v>
                </c:pt>
                <c:pt idx="64">
                  <c:v>5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7</c:v>
                </c:pt>
                <c:pt idx="83">
                  <c:v>7</c:v>
                </c:pt>
                <c:pt idx="84">
                  <c:v>3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0</c:v>
                </c:pt>
                <c:pt idx="98">
                  <c:v>6</c:v>
                </c:pt>
                <c:pt idx="99">
                  <c:v>7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6</c:v>
                </c:pt>
                <c:pt idx="106">
                  <c:v>5</c:v>
                </c:pt>
                <c:pt idx="107">
                  <c:v>0</c:v>
                </c:pt>
                <c:pt idx="108">
                  <c:v>6</c:v>
                </c:pt>
                <c:pt idx="109">
                  <c:v>5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6</c:v>
                </c:pt>
                <c:pt idx="117">
                  <c:v>7</c:v>
                </c:pt>
                <c:pt idx="118">
                  <c:v>7</c:v>
                </c:pt>
                <c:pt idx="119">
                  <c:v>2</c:v>
                </c:pt>
                <c:pt idx="120">
                  <c:v>1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5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6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3</c:v>
                </c:pt>
                <c:pt idx="152">
                  <c:v>1</c:v>
                </c:pt>
                <c:pt idx="153">
                  <c:v>6</c:v>
                </c:pt>
                <c:pt idx="154">
                  <c:v>2</c:v>
                </c:pt>
                <c:pt idx="155">
                  <c:v>0</c:v>
                </c:pt>
                <c:pt idx="156">
                  <c:v>5</c:v>
                </c:pt>
                <c:pt idx="157">
                  <c:v>6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5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0</c:v>
                </c:pt>
                <c:pt idx="169">
                  <c:v>2</c:v>
                </c:pt>
                <c:pt idx="170">
                  <c:v>4</c:v>
                </c:pt>
                <c:pt idx="171">
                  <c:v>3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7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7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7</c:v>
                </c:pt>
                <c:pt idx="189">
                  <c:v>7</c:v>
                </c:pt>
                <c:pt idx="190">
                  <c:v>0</c:v>
                </c:pt>
                <c:pt idx="191">
                  <c:v>3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6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226160"/>
        <c:axId val="365229688"/>
      </c:barChart>
      <c:dateAx>
        <c:axId val="365226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9688"/>
        <c:crosses val="autoZero"/>
        <c:auto val="1"/>
        <c:lblOffset val="100"/>
        <c:baseTimeUnit val="days"/>
      </c:dateAx>
      <c:valAx>
        <c:axId val="36522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Registration Conversion Rate</a:t>
            </a:r>
          </a:p>
        </c:rich>
      </c:tx>
      <c:layout>
        <c:manualLayout>
          <c:xMode val="edge"/>
          <c:yMode val="edge"/>
          <c:x val="0.306715223097112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'Registration Conversion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'Registration Conversion Rate'!$B$2:$B$201</c:f>
              <c:numCache>
                <c:formatCode>General</c:formatCode>
                <c:ptCount val="200"/>
                <c:pt idx="0">
                  <c:v>-0.3125</c:v>
                </c:pt>
                <c:pt idx="1">
                  <c:v>-0.66666666666666663</c:v>
                </c:pt>
                <c:pt idx="2">
                  <c:v>-0.33333333333333331</c:v>
                </c:pt>
                <c:pt idx="3">
                  <c:v>0</c:v>
                </c:pt>
                <c:pt idx="4">
                  <c:v>0</c:v>
                </c:pt>
                <c:pt idx="5">
                  <c:v>-0.625</c:v>
                </c:pt>
                <c:pt idx="6">
                  <c:v>-0.77777777777777779</c:v>
                </c:pt>
                <c:pt idx="7">
                  <c:v>-0.125</c:v>
                </c:pt>
                <c:pt idx="8">
                  <c:v>0.125</c:v>
                </c:pt>
                <c:pt idx="9">
                  <c:v>-2</c:v>
                </c:pt>
                <c:pt idx="10">
                  <c:v>0</c:v>
                </c:pt>
                <c:pt idx="11">
                  <c:v>0.125</c:v>
                </c:pt>
                <c:pt idx="12">
                  <c:v>-0.375</c:v>
                </c:pt>
                <c:pt idx="13">
                  <c:v>-8.3333333333333329E-2</c:v>
                </c:pt>
                <c:pt idx="14">
                  <c:v>-0.14285714285714285</c:v>
                </c:pt>
                <c:pt idx="15">
                  <c:v>-0.25</c:v>
                </c:pt>
                <c:pt idx="16">
                  <c:v>-1.3333333333333333</c:v>
                </c:pt>
                <c:pt idx="17">
                  <c:v>0.16666666666666666</c:v>
                </c:pt>
                <c:pt idx="18">
                  <c:v>0</c:v>
                </c:pt>
                <c:pt idx="19">
                  <c:v>-0.75</c:v>
                </c:pt>
                <c:pt idx="20">
                  <c:v>-0.36363636363636365</c:v>
                </c:pt>
                <c:pt idx="21">
                  <c:v>-1.1666666666666667</c:v>
                </c:pt>
                <c:pt idx="22">
                  <c:v>-0.4</c:v>
                </c:pt>
                <c:pt idx="23">
                  <c:v>0.125</c:v>
                </c:pt>
                <c:pt idx="24">
                  <c:v>-2</c:v>
                </c:pt>
                <c:pt idx="25">
                  <c:v>0</c:v>
                </c:pt>
                <c:pt idx="26">
                  <c:v>-1.5</c:v>
                </c:pt>
                <c:pt idx="27">
                  <c:v>-1.4285714285714286</c:v>
                </c:pt>
                <c:pt idx="28">
                  <c:v>-0.66666666666666663</c:v>
                </c:pt>
                <c:pt idx="29">
                  <c:v>-3</c:v>
                </c:pt>
                <c:pt idx="30">
                  <c:v>0.1</c:v>
                </c:pt>
                <c:pt idx="31">
                  <c:v>-0.72727272727272729</c:v>
                </c:pt>
                <c:pt idx="32">
                  <c:v>-1.2</c:v>
                </c:pt>
                <c:pt idx="33">
                  <c:v>-0.66666666666666663</c:v>
                </c:pt>
                <c:pt idx="34">
                  <c:v>0</c:v>
                </c:pt>
                <c:pt idx="35">
                  <c:v>-0.45454545454545453</c:v>
                </c:pt>
                <c:pt idx="36">
                  <c:v>-1.25</c:v>
                </c:pt>
                <c:pt idx="37">
                  <c:v>-0.14285714285714285</c:v>
                </c:pt>
                <c:pt idx="38">
                  <c:v>-0.72727272727272729</c:v>
                </c:pt>
                <c:pt idx="39">
                  <c:v>-0.8</c:v>
                </c:pt>
                <c:pt idx="40">
                  <c:v>-1.1111111111111112</c:v>
                </c:pt>
                <c:pt idx="41">
                  <c:v>-0.625</c:v>
                </c:pt>
                <c:pt idx="42">
                  <c:v>-0.63636363636363635</c:v>
                </c:pt>
                <c:pt idx="43">
                  <c:v>-0.88888888888888884</c:v>
                </c:pt>
                <c:pt idx="44">
                  <c:v>-0.2</c:v>
                </c:pt>
                <c:pt idx="45">
                  <c:v>0.3</c:v>
                </c:pt>
                <c:pt idx="46">
                  <c:v>-0.5714285714285714</c:v>
                </c:pt>
                <c:pt idx="47">
                  <c:v>-0.25</c:v>
                </c:pt>
                <c:pt idx="48">
                  <c:v>-0.75</c:v>
                </c:pt>
                <c:pt idx="49">
                  <c:v>-0.8571428571428571</c:v>
                </c:pt>
                <c:pt idx="50">
                  <c:v>-1.5</c:v>
                </c:pt>
                <c:pt idx="51">
                  <c:v>-1.2</c:v>
                </c:pt>
                <c:pt idx="52">
                  <c:v>-0.8571428571428571</c:v>
                </c:pt>
                <c:pt idx="53">
                  <c:v>-1</c:v>
                </c:pt>
                <c:pt idx="54">
                  <c:v>-0.4</c:v>
                </c:pt>
                <c:pt idx="55">
                  <c:v>-0.2857142857142857</c:v>
                </c:pt>
                <c:pt idx="56">
                  <c:v>-2.6666666666666665</c:v>
                </c:pt>
                <c:pt idx="57">
                  <c:v>0</c:v>
                </c:pt>
                <c:pt idx="58">
                  <c:v>-1</c:v>
                </c:pt>
                <c:pt idx="59">
                  <c:v>-0.25</c:v>
                </c:pt>
                <c:pt idx="60">
                  <c:v>-1.25</c:v>
                </c:pt>
                <c:pt idx="61">
                  <c:v>0</c:v>
                </c:pt>
                <c:pt idx="62">
                  <c:v>-4</c:v>
                </c:pt>
                <c:pt idx="63">
                  <c:v>-1.1428571428571428</c:v>
                </c:pt>
                <c:pt idx="64">
                  <c:v>0</c:v>
                </c:pt>
                <c:pt idx="65">
                  <c:v>-0.8</c:v>
                </c:pt>
                <c:pt idx="66">
                  <c:v>-5</c:v>
                </c:pt>
                <c:pt idx="67">
                  <c:v>-1.3333333333333333</c:v>
                </c:pt>
                <c:pt idx="68">
                  <c:v>-1.2</c:v>
                </c:pt>
                <c:pt idx="69">
                  <c:v>-0.44444444444444442</c:v>
                </c:pt>
                <c:pt idx="70">
                  <c:v>-1</c:v>
                </c:pt>
                <c:pt idx="71">
                  <c:v>0.16666666666666666</c:v>
                </c:pt>
                <c:pt idx="72">
                  <c:v>0.6</c:v>
                </c:pt>
                <c:pt idx="73">
                  <c:v>-2</c:v>
                </c:pt>
                <c:pt idx="74">
                  <c:v>0.125</c:v>
                </c:pt>
                <c:pt idx="75">
                  <c:v>0</c:v>
                </c:pt>
                <c:pt idx="76">
                  <c:v>-0.66666666666666663</c:v>
                </c:pt>
                <c:pt idx="77">
                  <c:v>0.2</c:v>
                </c:pt>
                <c:pt idx="78">
                  <c:v>0.16666666666666666</c:v>
                </c:pt>
                <c:pt idx="79">
                  <c:v>0.1</c:v>
                </c:pt>
                <c:pt idx="80">
                  <c:v>-1.25</c:v>
                </c:pt>
                <c:pt idx="81">
                  <c:v>-0.14285714285714285</c:v>
                </c:pt>
                <c:pt idx="82">
                  <c:v>0.81818181818181823</c:v>
                </c:pt>
                <c:pt idx="83">
                  <c:v>0.63636363636363635</c:v>
                </c:pt>
                <c:pt idx="84">
                  <c:v>1.75</c:v>
                </c:pt>
                <c:pt idx="85">
                  <c:v>0</c:v>
                </c:pt>
                <c:pt idx="86">
                  <c:v>0.88888888888888884</c:v>
                </c:pt>
                <c:pt idx="87">
                  <c:v>1</c:v>
                </c:pt>
                <c:pt idx="88">
                  <c:v>1</c:v>
                </c:pt>
                <c:pt idx="89">
                  <c:v>-0.6</c:v>
                </c:pt>
                <c:pt idx="90">
                  <c:v>2.6666666666666665</c:v>
                </c:pt>
                <c:pt idx="91">
                  <c:v>-0.625</c:v>
                </c:pt>
                <c:pt idx="92">
                  <c:v>0.44444444444444442</c:v>
                </c:pt>
                <c:pt idx="93">
                  <c:v>1</c:v>
                </c:pt>
                <c:pt idx="94">
                  <c:v>1</c:v>
                </c:pt>
                <c:pt idx="95">
                  <c:v>-0.5714285714285714</c:v>
                </c:pt>
                <c:pt idx="96">
                  <c:v>0.75</c:v>
                </c:pt>
                <c:pt idx="97">
                  <c:v>0</c:v>
                </c:pt>
                <c:pt idx="98">
                  <c:v>0.5</c:v>
                </c:pt>
                <c:pt idx="99">
                  <c:v>9.0909090909090912E-2</c:v>
                </c:pt>
                <c:pt idx="100">
                  <c:v>0.2857142857142857</c:v>
                </c:pt>
                <c:pt idx="101">
                  <c:v>-0.8</c:v>
                </c:pt>
                <c:pt idx="102">
                  <c:v>-0.5</c:v>
                </c:pt>
                <c:pt idx="103">
                  <c:v>-2</c:v>
                </c:pt>
                <c:pt idx="104">
                  <c:v>-0.5</c:v>
                </c:pt>
                <c:pt idx="105">
                  <c:v>-1.1666666666666667</c:v>
                </c:pt>
                <c:pt idx="106">
                  <c:v>-0.83333333333333337</c:v>
                </c:pt>
                <c:pt idx="107">
                  <c:v>0</c:v>
                </c:pt>
                <c:pt idx="108">
                  <c:v>0.83333333333333337</c:v>
                </c:pt>
                <c:pt idx="109">
                  <c:v>-0.2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1.4</c:v>
                </c:pt>
                <c:pt idx="114">
                  <c:v>-0.14285714285714285</c:v>
                </c:pt>
                <c:pt idx="115">
                  <c:v>-0.25</c:v>
                </c:pt>
                <c:pt idx="116">
                  <c:v>0</c:v>
                </c:pt>
                <c:pt idx="117">
                  <c:v>-0.2</c:v>
                </c:pt>
                <c:pt idx="118">
                  <c:v>9.0909090909090912E-2</c:v>
                </c:pt>
                <c:pt idx="119">
                  <c:v>1.1666666666666667</c:v>
                </c:pt>
                <c:pt idx="120">
                  <c:v>0</c:v>
                </c:pt>
                <c:pt idx="121">
                  <c:v>-0.6</c:v>
                </c:pt>
                <c:pt idx="122">
                  <c:v>0</c:v>
                </c:pt>
                <c:pt idx="123">
                  <c:v>0.14285714285714285</c:v>
                </c:pt>
                <c:pt idx="124">
                  <c:v>2.3333333333333335</c:v>
                </c:pt>
                <c:pt idx="125">
                  <c:v>0.9</c:v>
                </c:pt>
                <c:pt idx="126">
                  <c:v>0.27272727272727271</c:v>
                </c:pt>
                <c:pt idx="127">
                  <c:v>0</c:v>
                </c:pt>
                <c:pt idx="128">
                  <c:v>-2</c:v>
                </c:pt>
                <c:pt idx="129">
                  <c:v>-0.33333333333333331</c:v>
                </c:pt>
                <c:pt idx="130">
                  <c:v>-0.625</c:v>
                </c:pt>
                <c:pt idx="131">
                  <c:v>0.2</c:v>
                </c:pt>
                <c:pt idx="132">
                  <c:v>-0.14285714285714285</c:v>
                </c:pt>
                <c:pt idx="133">
                  <c:v>-0.5</c:v>
                </c:pt>
                <c:pt idx="134">
                  <c:v>-2</c:v>
                </c:pt>
                <c:pt idx="135">
                  <c:v>-1.3333333333333333</c:v>
                </c:pt>
                <c:pt idx="136">
                  <c:v>-0.5</c:v>
                </c:pt>
                <c:pt idx="137">
                  <c:v>0.625</c:v>
                </c:pt>
                <c:pt idx="138">
                  <c:v>-0.375</c:v>
                </c:pt>
                <c:pt idx="139">
                  <c:v>-0.25</c:v>
                </c:pt>
                <c:pt idx="140">
                  <c:v>0.33333333333333331</c:v>
                </c:pt>
                <c:pt idx="141">
                  <c:v>0.36363636363636365</c:v>
                </c:pt>
                <c:pt idx="142">
                  <c:v>0</c:v>
                </c:pt>
                <c:pt idx="143">
                  <c:v>0.8</c:v>
                </c:pt>
                <c:pt idx="144">
                  <c:v>0</c:v>
                </c:pt>
                <c:pt idx="145">
                  <c:v>1.5</c:v>
                </c:pt>
                <c:pt idx="146">
                  <c:v>2.6666666666666665</c:v>
                </c:pt>
                <c:pt idx="147">
                  <c:v>-0.42857142857142855</c:v>
                </c:pt>
                <c:pt idx="148">
                  <c:v>2.25</c:v>
                </c:pt>
                <c:pt idx="149">
                  <c:v>-0.8571428571428571</c:v>
                </c:pt>
                <c:pt idx="150">
                  <c:v>-0.77777777777777779</c:v>
                </c:pt>
                <c:pt idx="151">
                  <c:v>-2</c:v>
                </c:pt>
                <c:pt idx="152">
                  <c:v>0</c:v>
                </c:pt>
                <c:pt idx="153">
                  <c:v>-0.2857142857142857</c:v>
                </c:pt>
                <c:pt idx="154">
                  <c:v>-0.75</c:v>
                </c:pt>
                <c:pt idx="155">
                  <c:v>5</c:v>
                </c:pt>
                <c:pt idx="156">
                  <c:v>-0.22222222222222221</c:v>
                </c:pt>
                <c:pt idx="157">
                  <c:v>-0.625</c:v>
                </c:pt>
                <c:pt idx="158">
                  <c:v>0.66666666666666663</c:v>
                </c:pt>
                <c:pt idx="159">
                  <c:v>0.4</c:v>
                </c:pt>
                <c:pt idx="160">
                  <c:v>0</c:v>
                </c:pt>
                <c:pt idx="161">
                  <c:v>0.125</c:v>
                </c:pt>
                <c:pt idx="162">
                  <c:v>-1.1428571428571428</c:v>
                </c:pt>
                <c:pt idx="163">
                  <c:v>1</c:v>
                </c:pt>
                <c:pt idx="164">
                  <c:v>-0.25</c:v>
                </c:pt>
                <c:pt idx="165">
                  <c:v>0.625</c:v>
                </c:pt>
                <c:pt idx="166">
                  <c:v>0.1</c:v>
                </c:pt>
                <c:pt idx="167">
                  <c:v>-0.33333333333333331</c:v>
                </c:pt>
                <c:pt idx="168">
                  <c:v>-1</c:v>
                </c:pt>
                <c:pt idx="169">
                  <c:v>0.5</c:v>
                </c:pt>
                <c:pt idx="170">
                  <c:v>0.1111111111111111</c:v>
                </c:pt>
                <c:pt idx="171">
                  <c:v>-0.16666666666666666</c:v>
                </c:pt>
                <c:pt idx="172">
                  <c:v>0.54545454545454541</c:v>
                </c:pt>
                <c:pt idx="173">
                  <c:v>0</c:v>
                </c:pt>
                <c:pt idx="174">
                  <c:v>0.4</c:v>
                </c:pt>
                <c:pt idx="175">
                  <c:v>-0.16666666666666666</c:v>
                </c:pt>
                <c:pt idx="176">
                  <c:v>-1</c:v>
                </c:pt>
                <c:pt idx="177">
                  <c:v>0</c:v>
                </c:pt>
                <c:pt idx="178">
                  <c:v>-0.6</c:v>
                </c:pt>
                <c:pt idx="179">
                  <c:v>2.5</c:v>
                </c:pt>
                <c:pt idx="180">
                  <c:v>-0.33333333333333331</c:v>
                </c:pt>
                <c:pt idx="181">
                  <c:v>-0.83333333333333337</c:v>
                </c:pt>
                <c:pt idx="182">
                  <c:v>-1</c:v>
                </c:pt>
                <c:pt idx="183">
                  <c:v>-0.5714285714285714</c:v>
                </c:pt>
                <c:pt idx="184">
                  <c:v>0</c:v>
                </c:pt>
                <c:pt idx="185">
                  <c:v>0.5</c:v>
                </c:pt>
                <c:pt idx="186">
                  <c:v>-0.25</c:v>
                </c:pt>
                <c:pt idx="187">
                  <c:v>0.66666666666666663</c:v>
                </c:pt>
                <c:pt idx="188">
                  <c:v>-0.8571428571428571</c:v>
                </c:pt>
                <c:pt idx="189">
                  <c:v>-0.16666666666666666</c:v>
                </c:pt>
                <c:pt idx="190">
                  <c:v>0</c:v>
                </c:pt>
                <c:pt idx="191">
                  <c:v>0.75</c:v>
                </c:pt>
                <c:pt idx="192">
                  <c:v>-0.33333333333333331</c:v>
                </c:pt>
                <c:pt idx="193">
                  <c:v>0.75</c:v>
                </c:pt>
                <c:pt idx="194">
                  <c:v>-1.5</c:v>
                </c:pt>
                <c:pt idx="195">
                  <c:v>2.3333333333333335</c:v>
                </c:pt>
                <c:pt idx="196">
                  <c:v>0.88888888888888884</c:v>
                </c:pt>
                <c:pt idx="197">
                  <c:v>1</c:v>
                </c:pt>
                <c:pt idx="198">
                  <c:v>0.125</c:v>
                </c:pt>
                <c:pt idx="199">
                  <c:v>-0.22222222222222221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26552"/>
        <c:axId val="365230864"/>
      </c:lineChart>
      <c:dateAx>
        <c:axId val="365226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30864"/>
        <c:crosses val="autoZero"/>
        <c:auto val="1"/>
        <c:lblOffset val="100"/>
        <c:baseTimeUnit val="days"/>
      </c:dateAx>
      <c:valAx>
        <c:axId val="365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Subscription Conversion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'Subscription Conversion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'Subscription Conversion Rate'!$C$2:$C$201</c:f>
              <c:numCache>
                <c:formatCode>General</c:formatCode>
                <c:ptCount val="200"/>
                <c:pt idx="0">
                  <c:v>-2.5</c:v>
                </c:pt>
                <c:pt idx="1">
                  <c:v>-0.5</c:v>
                </c:pt>
                <c:pt idx="2">
                  <c:v>-1</c:v>
                </c:pt>
                <c:pt idx="3">
                  <c:v>0</c:v>
                </c:pt>
                <c:pt idx="4">
                  <c:v>-0.66666666666666663</c:v>
                </c:pt>
                <c:pt idx="5">
                  <c:v>-2.5</c:v>
                </c:pt>
                <c:pt idx="6">
                  <c:v>-7</c:v>
                </c:pt>
                <c:pt idx="7">
                  <c:v>-0.33333333333333331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-3</c:v>
                </c:pt>
                <c:pt idx="13">
                  <c:v>0</c:v>
                </c:pt>
                <c:pt idx="14">
                  <c:v>-0.5</c:v>
                </c:pt>
                <c:pt idx="15">
                  <c:v>-0.66666666666666663</c:v>
                </c:pt>
                <c:pt idx="16">
                  <c:v>-1.3333333333333333</c:v>
                </c:pt>
                <c:pt idx="17">
                  <c:v>0.25</c:v>
                </c:pt>
                <c:pt idx="18">
                  <c:v>0</c:v>
                </c:pt>
                <c:pt idx="19">
                  <c:v>-3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1</c:v>
                </c:pt>
                <c:pt idx="24">
                  <c:v>-1.5</c:v>
                </c:pt>
                <c:pt idx="25">
                  <c:v>0</c:v>
                </c:pt>
                <c:pt idx="26">
                  <c:v>0</c:v>
                </c:pt>
                <c:pt idx="27">
                  <c:v>-5</c:v>
                </c:pt>
                <c:pt idx="28">
                  <c:v>-1</c:v>
                </c:pt>
                <c:pt idx="29">
                  <c:v>-3</c:v>
                </c:pt>
                <c:pt idx="30">
                  <c:v>0.5</c:v>
                </c:pt>
                <c:pt idx="31">
                  <c:v>0</c:v>
                </c:pt>
                <c:pt idx="32">
                  <c:v>-1.5</c:v>
                </c:pt>
                <c:pt idx="33">
                  <c:v>-6</c:v>
                </c:pt>
                <c:pt idx="34">
                  <c:v>0</c:v>
                </c:pt>
                <c:pt idx="35">
                  <c:v>-1.6666666666666667</c:v>
                </c:pt>
                <c:pt idx="36">
                  <c:v>-5</c:v>
                </c:pt>
                <c:pt idx="37">
                  <c:v>-0.33333333333333331</c:v>
                </c:pt>
                <c:pt idx="38">
                  <c:v>-2.6666666666666665</c:v>
                </c:pt>
                <c:pt idx="39">
                  <c:v>0</c:v>
                </c:pt>
                <c:pt idx="40">
                  <c:v>-5</c:v>
                </c:pt>
                <c:pt idx="41">
                  <c:v>0</c:v>
                </c:pt>
                <c:pt idx="42">
                  <c:v>-2.3333333333333335</c:v>
                </c:pt>
                <c:pt idx="43">
                  <c:v>-2.6666666666666665</c:v>
                </c:pt>
                <c:pt idx="44">
                  <c:v>-1</c:v>
                </c:pt>
                <c:pt idx="45">
                  <c:v>0.75</c:v>
                </c:pt>
                <c:pt idx="46">
                  <c:v>-1.3333333333333333</c:v>
                </c:pt>
                <c:pt idx="47">
                  <c:v>-0.5</c:v>
                </c:pt>
                <c:pt idx="48">
                  <c:v>-1</c:v>
                </c:pt>
                <c:pt idx="49">
                  <c:v>-2</c:v>
                </c:pt>
                <c:pt idx="50">
                  <c:v>-1.5</c:v>
                </c:pt>
                <c:pt idx="51">
                  <c:v>0</c:v>
                </c:pt>
                <c:pt idx="52">
                  <c:v>-1.5</c:v>
                </c:pt>
                <c:pt idx="53">
                  <c:v>-1.5</c:v>
                </c:pt>
                <c:pt idx="54">
                  <c:v>-1</c:v>
                </c:pt>
                <c:pt idx="55">
                  <c:v>0</c:v>
                </c:pt>
                <c:pt idx="56">
                  <c:v>-2.6666666666666665</c:v>
                </c:pt>
                <c:pt idx="57">
                  <c:v>0</c:v>
                </c:pt>
                <c:pt idx="58">
                  <c:v>-6</c:v>
                </c:pt>
                <c:pt idx="59">
                  <c:v>-0.75</c:v>
                </c:pt>
                <c:pt idx="60">
                  <c:v>-5</c:v>
                </c:pt>
                <c:pt idx="61">
                  <c:v>0</c:v>
                </c:pt>
                <c:pt idx="62">
                  <c:v>-1.3333333333333333</c:v>
                </c:pt>
                <c:pt idx="63">
                  <c:v>-4</c:v>
                </c:pt>
                <c:pt idx="64">
                  <c:v>0</c:v>
                </c:pt>
                <c:pt idx="65">
                  <c:v>-4</c:v>
                </c:pt>
                <c:pt idx="66">
                  <c:v>-1.6666666666666667</c:v>
                </c:pt>
                <c:pt idx="67">
                  <c:v>0</c:v>
                </c:pt>
                <c:pt idx="68">
                  <c:v>-6</c:v>
                </c:pt>
                <c:pt idx="69">
                  <c:v>-1.3333333333333333</c:v>
                </c:pt>
                <c:pt idx="70">
                  <c:v>0</c:v>
                </c:pt>
                <c:pt idx="71">
                  <c:v>0.33333333333333331</c:v>
                </c:pt>
                <c:pt idx="72">
                  <c:v>0.75</c:v>
                </c:pt>
                <c:pt idx="73">
                  <c:v>-3</c:v>
                </c:pt>
                <c:pt idx="74">
                  <c:v>0</c:v>
                </c:pt>
                <c:pt idx="75">
                  <c:v>0</c:v>
                </c:pt>
                <c:pt idx="76">
                  <c:v>-3</c:v>
                </c:pt>
                <c:pt idx="77">
                  <c:v>2</c:v>
                </c:pt>
                <c:pt idx="78">
                  <c:v>0.5</c:v>
                </c:pt>
                <c:pt idx="79">
                  <c:v>0.33333333333333331</c:v>
                </c:pt>
                <c:pt idx="80">
                  <c:v>-1.6666666666666667</c:v>
                </c:pt>
                <c:pt idx="81">
                  <c:v>-0.33333333333333331</c:v>
                </c:pt>
                <c:pt idx="82">
                  <c:v>4.5</c:v>
                </c:pt>
                <c:pt idx="83">
                  <c:v>3.5</c:v>
                </c:pt>
                <c:pt idx="84">
                  <c:v>7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-1</c:v>
                </c:pt>
                <c:pt idx="90">
                  <c:v>2.6666666666666665</c:v>
                </c:pt>
                <c:pt idx="91">
                  <c:v>-5</c:v>
                </c:pt>
                <c:pt idx="92">
                  <c:v>4</c:v>
                </c:pt>
                <c:pt idx="93">
                  <c:v>3</c:v>
                </c:pt>
                <c:pt idx="94">
                  <c:v>9</c:v>
                </c:pt>
                <c:pt idx="95">
                  <c:v>-4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0.66666666666666663</c:v>
                </c:pt>
                <c:pt idx="101">
                  <c:v>0</c:v>
                </c:pt>
                <c:pt idx="102">
                  <c:v>-0.66666666666666663</c:v>
                </c:pt>
                <c:pt idx="103">
                  <c:v>-8</c:v>
                </c:pt>
                <c:pt idx="104">
                  <c:v>-1</c:v>
                </c:pt>
                <c:pt idx="105">
                  <c:v>-3.5</c:v>
                </c:pt>
                <c:pt idx="106">
                  <c:v>-1.25</c:v>
                </c:pt>
                <c:pt idx="107">
                  <c:v>0</c:v>
                </c:pt>
                <c:pt idx="108">
                  <c:v>1.6666666666666667</c:v>
                </c:pt>
                <c:pt idx="109">
                  <c:v>-0.5</c:v>
                </c:pt>
                <c:pt idx="110">
                  <c:v>7</c:v>
                </c:pt>
                <c:pt idx="111">
                  <c:v>1</c:v>
                </c:pt>
                <c:pt idx="112">
                  <c:v>3</c:v>
                </c:pt>
                <c:pt idx="113">
                  <c:v>2.3333333333333335</c:v>
                </c:pt>
                <c:pt idx="114">
                  <c:v>-0.25</c:v>
                </c:pt>
                <c:pt idx="115">
                  <c:v>-0.25</c:v>
                </c:pt>
                <c:pt idx="116">
                  <c:v>0</c:v>
                </c:pt>
                <c:pt idx="117">
                  <c:v>-0.5</c:v>
                </c:pt>
                <c:pt idx="118">
                  <c:v>1</c:v>
                </c:pt>
                <c:pt idx="119">
                  <c:v>7</c:v>
                </c:pt>
                <c:pt idx="120">
                  <c:v>0</c:v>
                </c:pt>
                <c:pt idx="121">
                  <c:v>-2</c:v>
                </c:pt>
                <c:pt idx="122">
                  <c:v>0</c:v>
                </c:pt>
                <c:pt idx="123">
                  <c:v>1</c:v>
                </c:pt>
                <c:pt idx="124">
                  <c:v>2.3333333333333335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-3</c:v>
                </c:pt>
                <c:pt idx="129">
                  <c:v>-0.33333333333333331</c:v>
                </c:pt>
                <c:pt idx="130">
                  <c:v>-5</c:v>
                </c:pt>
                <c:pt idx="131">
                  <c:v>0</c:v>
                </c:pt>
                <c:pt idx="132">
                  <c:v>-0.33333333333333331</c:v>
                </c:pt>
                <c:pt idx="133">
                  <c:v>-1</c:v>
                </c:pt>
                <c:pt idx="134">
                  <c:v>-3</c:v>
                </c:pt>
                <c:pt idx="135">
                  <c:v>-2</c:v>
                </c:pt>
                <c:pt idx="136">
                  <c:v>-0.66666666666666663</c:v>
                </c:pt>
                <c:pt idx="137">
                  <c:v>2.5</c:v>
                </c:pt>
                <c:pt idx="138">
                  <c:v>-3</c:v>
                </c:pt>
                <c:pt idx="139">
                  <c:v>-0.5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-3</c:v>
                </c:pt>
                <c:pt idx="148">
                  <c:v>9</c:v>
                </c:pt>
                <c:pt idx="149">
                  <c:v>-6</c:v>
                </c:pt>
                <c:pt idx="150">
                  <c:v>-7</c:v>
                </c:pt>
                <c:pt idx="151">
                  <c:v>-6</c:v>
                </c:pt>
                <c:pt idx="152">
                  <c:v>0</c:v>
                </c:pt>
                <c:pt idx="153">
                  <c:v>-2</c:v>
                </c:pt>
                <c:pt idx="154">
                  <c:v>-1.5</c:v>
                </c:pt>
                <c:pt idx="155">
                  <c:v>10</c:v>
                </c:pt>
                <c:pt idx="156">
                  <c:v>-2</c:v>
                </c:pt>
                <c:pt idx="157">
                  <c:v>-1.6666666666666667</c:v>
                </c:pt>
                <c:pt idx="158">
                  <c:v>1.3333333333333333</c:v>
                </c:pt>
                <c:pt idx="159">
                  <c:v>0.66666666666666663</c:v>
                </c:pt>
                <c:pt idx="160">
                  <c:v>0</c:v>
                </c:pt>
                <c:pt idx="161">
                  <c:v>0.33333333333333331</c:v>
                </c:pt>
                <c:pt idx="162">
                  <c:v>-2</c:v>
                </c:pt>
                <c:pt idx="163">
                  <c:v>1.75</c:v>
                </c:pt>
                <c:pt idx="164">
                  <c:v>0</c:v>
                </c:pt>
                <c:pt idx="165">
                  <c:v>2.5</c:v>
                </c:pt>
                <c:pt idx="166">
                  <c:v>0.5</c:v>
                </c:pt>
                <c:pt idx="167">
                  <c:v>-0.66666666666666663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-0.25</c:v>
                </c:pt>
                <c:pt idx="172">
                  <c:v>2</c:v>
                </c:pt>
                <c:pt idx="173">
                  <c:v>0</c:v>
                </c:pt>
                <c:pt idx="174">
                  <c:v>2</c:v>
                </c:pt>
                <c:pt idx="175">
                  <c:v>-1</c:v>
                </c:pt>
                <c:pt idx="176">
                  <c:v>-0.5</c:v>
                </c:pt>
                <c:pt idx="177">
                  <c:v>0</c:v>
                </c:pt>
                <c:pt idx="178">
                  <c:v>-1.5</c:v>
                </c:pt>
                <c:pt idx="179">
                  <c:v>1.25</c:v>
                </c:pt>
                <c:pt idx="180">
                  <c:v>-1.3333333333333333</c:v>
                </c:pt>
                <c:pt idx="181">
                  <c:v>0</c:v>
                </c:pt>
                <c:pt idx="182">
                  <c:v>0</c:v>
                </c:pt>
                <c:pt idx="183">
                  <c:v>-2</c:v>
                </c:pt>
                <c:pt idx="184">
                  <c:v>0</c:v>
                </c:pt>
                <c:pt idx="185">
                  <c:v>0</c:v>
                </c:pt>
                <c:pt idx="186">
                  <c:v>-0.25</c:v>
                </c:pt>
                <c:pt idx="187">
                  <c:v>2</c:v>
                </c:pt>
                <c:pt idx="188">
                  <c:v>-2</c:v>
                </c:pt>
                <c:pt idx="189">
                  <c:v>-1</c:v>
                </c:pt>
                <c:pt idx="190">
                  <c:v>0</c:v>
                </c:pt>
                <c:pt idx="191">
                  <c:v>1.5</c:v>
                </c:pt>
                <c:pt idx="192">
                  <c:v>-0.33333333333333331</c:v>
                </c:pt>
                <c:pt idx="193">
                  <c:v>1</c:v>
                </c:pt>
                <c:pt idx="194">
                  <c:v>-3</c:v>
                </c:pt>
                <c:pt idx="195">
                  <c:v>1.75</c:v>
                </c:pt>
                <c:pt idx="196">
                  <c:v>4</c:v>
                </c:pt>
                <c:pt idx="197">
                  <c:v>6</c:v>
                </c:pt>
                <c:pt idx="198">
                  <c:v>0.25</c:v>
                </c:pt>
                <c:pt idx="199">
                  <c:v>-0.5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232040"/>
        <c:axId val="365494928"/>
      </c:barChart>
      <c:dateAx>
        <c:axId val="365232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94928"/>
        <c:crosses val="autoZero"/>
        <c:auto val="1"/>
        <c:lblOffset val="100"/>
        <c:baseTimeUnit val="days"/>
      </c:dateAx>
      <c:valAx>
        <c:axId val="3654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3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Conversion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Conversion Rate'!$B$1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Conversion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'Total Conversion Rate'!$B$2:$B$201</c:f>
              <c:numCache>
                <c:formatCode>General</c:formatCode>
                <c:ptCount val="200"/>
                <c:pt idx="0">
                  <c:v>-0.3125</c:v>
                </c:pt>
                <c:pt idx="1">
                  <c:v>-0.66666666666666663</c:v>
                </c:pt>
                <c:pt idx="2">
                  <c:v>-0.33333333333333331</c:v>
                </c:pt>
                <c:pt idx="3">
                  <c:v>0</c:v>
                </c:pt>
                <c:pt idx="4">
                  <c:v>0</c:v>
                </c:pt>
                <c:pt idx="5">
                  <c:v>-0.625</c:v>
                </c:pt>
                <c:pt idx="6">
                  <c:v>-0.77777777777777779</c:v>
                </c:pt>
                <c:pt idx="7">
                  <c:v>-0.125</c:v>
                </c:pt>
                <c:pt idx="8">
                  <c:v>0.125</c:v>
                </c:pt>
                <c:pt idx="9">
                  <c:v>-2</c:v>
                </c:pt>
                <c:pt idx="10">
                  <c:v>0</c:v>
                </c:pt>
                <c:pt idx="11">
                  <c:v>0.125</c:v>
                </c:pt>
                <c:pt idx="12">
                  <c:v>-0.375</c:v>
                </c:pt>
                <c:pt idx="13">
                  <c:v>-8.3333333333333329E-2</c:v>
                </c:pt>
                <c:pt idx="14">
                  <c:v>-0.14285714285714285</c:v>
                </c:pt>
                <c:pt idx="15">
                  <c:v>-0.25</c:v>
                </c:pt>
                <c:pt idx="16">
                  <c:v>-1.3333333333333333</c:v>
                </c:pt>
                <c:pt idx="17">
                  <c:v>0.16666666666666666</c:v>
                </c:pt>
                <c:pt idx="18">
                  <c:v>0</c:v>
                </c:pt>
                <c:pt idx="19">
                  <c:v>-0.75</c:v>
                </c:pt>
                <c:pt idx="20">
                  <c:v>-0.36363636363636365</c:v>
                </c:pt>
                <c:pt idx="21">
                  <c:v>-1.1666666666666667</c:v>
                </c:pt>
                <c:pt idx="22">
                  <c:v>-0.4</c:v>
                </c:pt>
                <c:pt idx="23">
                  <c:v>0.125</c:v>
                </c:pt>
                <c:pt idx="24">
                  <c:v>-2</c:v>
                </c:pt>
                <c:pt idx="25">
                  <c:v>0</c:v>
                </c:pt>
                <c:pt idx="26">
                  <c:v>-1.5</c:v>
                </c:pt>
                <c:pt idx="27">
                  <c:v>-1.4285714285714286</c:v>
                </c:pt>
                <c:pt idx="28">
                  <c:v>-0.66666666666666663</c:v>
                </c:pt>
                <c:pt idx="29">
                  <c:v>-3</c:v>
                </c:pt>
                <c:pt idx="30">
                  <c:v>0.1</c:v>
                </c:pt>
                <c:pt idx="31">
                  <c:v>-0.72727272727272729</c:v>
                </c:pt>
                <c:pt idx="32">
                  <c:v>-1.2</c:v>
                </c:pt>
                <c:pt idx="33">
                  <c:v>-0.66666666666666663</c:v>
                </c:pt>
                <c:pt idx="34">
                  <c:v>0</c:v>
                </c:pt>
                <c:pt idx="35">
                  <c:v>-0.45454545454545453</c:v>
                </c:pt>
                <c:pt idx="36">
                  <c:v>-1.25</c:v>
                </c:pt>
                <c:pt idx="37">
                  <c:v>-0.14285714285714285</c:v>
                </c:pt>
                <c:pt idx="38">
                  <c:v>-0.72727272727272729</c:v>
                </c:pt>
                <c:pt idx="39">
                  <c:v>-0.8</c:v>
                </c:pt>
                <c:pt idx="40">
                  <c:v>-1.1111111111111112</c:v>
                </c:pt>
                <c:pt idx="41">
                  <c:v>-0.625</c:v>
                </c:pt>
                <c:pt idx="42">
                  <c:v>-0.63636363636363635</c:v>
                </c:pt>
                <c:pt idx="43">
                  <c:v>-0.88888888888888884</c:v>
                </c:pt>
                <c:pt idx="44">
                  <c:v>-0.2</c:v>
                </c:pt>
                <c:pt idx="45">
                  <c:v>0.3</c:v>
                </c:pt>
                <c:pt idx="46">
                  <c:v>-0.5714285714285714</c:v>
                </c:pt>
                <c:pt idx="47">
                  <c:v>-0.25</c:v>
                </c:pt>
                <c:pt idx="48">
                  <c:v>-0.75</c:v>
                </c:pt>
                <c:pt idx="49">
                  <c:v>-0.8571428571428571</c:v>
                </c:pt>
                <c:pt idx="50">
                  <c:v>-1.5</c:v>
                </c:pt>
                <c:pt idx="51">
                  <c:v>-1.2</c:v>
                </c:pt>
                <c:pt idx="52">
                  <c:v>-0.8571428571428571</c:v>
                </c:pt>
                <c:pt idx="53">
                  <c:v>-1</c:v>
                </c:pt>
                <c:pt idx="54">
                  <c:v>-0.4</c:v>
                </c:pt>
                <c:pt idx="55">
                  <c:v>-0.2857142857142857</c:v>
                </c:pt>
                <c:pt idx="56">
                  <c:v>-2.6666666666666665</c:v>
                </c:pt>
                <c:pt idx="57">
                  <c:v>0</c:v>
                </c:pt>
                <c:pt idx="58">
                  <c:v>-1</c:v>
                </c:pt>
                <c:pt idx="59">
                  <c:v>-0.25</c:v>
                </c:pt>
                <c:pt idx="60">
                  <c:v>-1.25</c:v>
                </c:pt>
                <c:pt idx="61">
                  <c:v>0</c:v>
                </c:pt>
                <c:pt idx="62">
                  <c:v>-4</c:v>
                </c:pt>
                <c:pt idx="63">
                  <c:v>-1.1428571428571428</c:v>
                </c:pt>
                <c:pt idx="64">
                  <c:v>0</c:v>
                </c:pt>
                <c:pt idx="65">
                  <c:v>-0.8</c:v>
                </c:pt>
                <c:pt idx="66">
                  <c:v>-5</c:v>
                </c:pt>
                <c:pt idx="67">
                  <c:v>-1.3333333333333333</c:v>
                </c:pt>
                <c:pt idx="68">
                  <c:v>-1.2</c:v>
                </c:pt>
                <c:pt idx="69">
                  <c:v>-0.44444444444444442</c:v>
                </c:pt>
                <c:pt idx="70">
                  <c:v>-1</c:v>
                </c:pt>
                <c:pt idx="71">
                  <c:v>0.16666666666666666</c:v>
                </c:pt>
                <c:pt idx="72">
                  <c:v>0.6</c:v>
                </c:pt>
                <c:pt idx="73">
                  <c:v>-2</c:v>
                </c:pt>
                <c:pt idx="74">
                  <c:v>0.125</c:v>
                </c:pt>
                <c:pt idx="75">
                  <c:v>0</c:v>
                </c:pt>
                <c:pt idx="76">
                  <c:v>-0.66666666666666663</c:v>
                </c:pt>
                <c:pt idx="77">
                  <c:v>0.2</c:v>
                </c:pt>
                <c:pt idx="78">
                  <c:v>0.16666666666666666</c:v>
                </c:pt>
                <c:pt idx="79">
                  <c:v>0.1</c:v>
                </c:pt>
                <c:pt idx="80">
                  <c:v>-1.25</c:v>
                </c:pt>
                <c:pt idx="81">
                  <c:v>-0.14285714285714285</c:v>
                </c:pt>
                <c:pt idx="82">
                  <c:v>0.81818181818181823</c:v>
                </c:pt>
                <c:pt idx="83">
                  <c:v>0.63636363636363635</c:v>
                </c:pt>
                <c:pt idx="84">
                  <c:v>1.75</c:v>
                </c:pt>
                <c:pt idx="85">
                  <c:v>0</c:v>
                </c:pt>
                <c:pt idx="86">
                  <c:v>0.88888888888888884</c:v>
                </c:pt>
                <c:pt idx="87">
                  <c:v>1</c:v>
                </c:pt>
                <c:pt idx="88">
                  <c:v>1</c:v>
                </c:pt>
                <c:pt idx="89">
                  <c:v>-0.6</c:v>
                </c:pt>
                <c:pt idx="90">
                  <c:v>2.6666666666666665</c:v>
                </c:pt>
                <c:pt idx="91">
                  <c:v>-0.625</c:v>
                </c:pt>
                <c:pt idx="92">
                  <c:v>0.44444444444444442</c:v>
                </c:pt>
                <c:pt idx="93">
                  <c:v>1</c:v>
                </c:pt>
                <c:pt idx="94">
                  <c:v>1</c:v>
                </c:pt>
                <c:pt idx="95">
                  <c:v>-0.5714285714285714</c:v>
                </c:pt>
                <c:pt idx="96">
                  <c:v>0.75</c:v>
                </c:pt>
                <c:pt idx="97">
                  <c:v>0</c:v>
                </c:pt>
                <c:pt idx="98">
                  <c:v>0.5</c:v>
                </c:pt>
                <c:pt idx="99">
                  <c:v>9.0909090909090912E-2</c:v>
                </c:pt>
                <c:pt idx="100">
                  <c:v>0.2857142857142857</c:v>
                </c:pt>
                <c:pt idx="101">
                  <c:v>-0.8</c:v>
                </c:pt>
                <c:pt idx="102">
                  <c:v>-0.5</c:v>
                </c:pt>
                <c:pt idx="103">
                  <c:v>-2</c:v>
                </c:pt>
                <c:pt idx="104">
                  <c:v>-0.5</c:v>
                </c:pt>
                <c:pt idx="105">
                  <c:v>-1.1666666666666667</c:v>
                </c:pt>
                <c:pt idx="106">
                  <c:v>-0.83333333333333337</c:v>
                </c:pt>
                <c:pt idx="107">
                  <c:v>0</c:v>
                </c:pt>
                <c:pt idx="108">
                  <c:v>0.83333333333333337</c:v>
                </c:pt>
                <c:pt idx="109">
                  <c:v>-0.2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1.4</c:v>
                </c:pt>
                <c:pt idx="114">
                  <c:v>-0.14285714285714285</c:v>
                </c:pt>
                <c:pt idx="115">
                  <c:v>-0.25</c:v>
                </c:pt>
                <c:pt idx="116">
                  <c:v>0</c:v>
                </c:pt>
                <c:pt idx="117">
                  <c:v>-0.2</c:v>
                </c:pt>
                <c:pt idx="118">
                  <c:v>9.0909090909090912E-2</c:v>
                </c:pt>
                <c:pt idx="119">
                  <c:v>1.1666666666666667</c:v>
                </c:pt>
                <c:pt idx="120">
                  <c:v>0</c:v>
                </c:pt>
                <c:pt idx="121">
                  <c:v>-0.6</c:v>
                </c:pt>
                <c:pt idx="122">
                  <c:v>0</c:v>
                </c:pt>
                <c:pt idx="123">
                  <c:v>0.14285714285714285</c:v>
                </c:pt>
                <c:pt idx="124">
                  <c:v>2.3333333333333335</c:v>
                </c:pt>
                <c:pt idx="125">
                  <c:v>0.9</c:v>
                </c:pt>
                <c:pt idx="126">
                  <c:v>0.27272727272727271</c:v>
                </c:pt>
                <c:pt idx="127">
                  <c:v>0</c:v>
                </c:pt>
                <c:pt idx="128">
                  <c:v>-2</c:v>
                </c:pt>
                <c:pt idx="129">
                  <c:v>-0.33333333333333331</c:v>
                </c:pt>
                <c:pt idx="130">
                  <c:v>-0.625</c:v>
                </c:pt>
                <c:pt idx="131">
                  <c:v>0.2</c:v>
                </c:pt>
                <c:pt idx="132">
                  <c:v>-0.14285714285714285</c:v>
                </c:pt>
                <c:pt idx="133">
                  <c:v>-0.5</c:v>
                </c:pt>
                <c:pt idx="134">
                  <c:v>-2</c:v>
                </c:pt>
                <c:pt idx="135">
                  <c:v>-1.3333333333333333</c:v>
                </c:pt>
                <c:pt idx="136">
                  <c:v>-0.5</c:v>
                </c:pt>
                <c:pt idx="137">
                  <c:v>0.625</c:v>
                </c:pt>
                <c:pt idx="138">
                  <c:v>-0.375</c:v>
                </c:pt>
                <c:pt idx="139">
                  <c:v>-0.25</c:v>
                </c:pt>
                <c:pt idx="140">
                  <c:v>0.33333333333333331</c:v>
                </c:pt>
                <c:pt idx="141">
                  <c:v>0.36363636363636365</c:v>
                </c:pt>
                <c:pt idx="142">
                  <c:v>0</c:v>
                </c:pt>
                <c:pt idx="143">
                  <c:v>0.8</c:v>
                </c:pt>
                <c:pt idx="144">
                  <c:v>0</c:v>
                </c:pt>
                <c:pt idx="145">
                  <c:v>1.5</c:v>
                </c:pt>
                <c:pt idx="146">
                  <c:v>2.6666666666666665</c:v>
                </c:pt>
                <c:pt idx="147">
                  <c:v>-0.42857142857142855</c:v>
                </c:pt>
                <c:pt idx="148">
                  <c:v>2.25</c:v>
                </c:pt>
                <c:pt idx="149">
                  <c:v>-0.8571428571428571</c:v>
                </c:pt>
                <c:pt idx="150">
                  <c:v>-0.77777777777777779</c:v>
                </c:pt>
                <c:pt idx="151">
                  <c:v>-2</c:v>
                </c:pt>
                <c:pt idx="152">
                  <c:v>0</c:v>
                </c:pt>
                <c:pt idx="153">
                  <c:v>-0.2857142857142857</c:v>
                </c:pt>
                <c:pt idx="154">
                  <c:v>-0.75</c:v>
                </c:pt>
                <c:pt idx="155">
                  <c:v>5</c:v>
                </c:pt>
                <c:pt idx="156">
                  <c:v>-0.22222222222222221</c:v>
                </c:pt>
                <c:pt idx="157">
                  <c:v>-0.625</c:v>
                </c:pt>
                <c:pt idx="158">
                  <c:v>0.66666666666666663</c:v>
                </c:pt>
                <c:pt idx="159">
                  <c:v>0.4</c:v>
                </c:pt>
                <c:pt idx="160">
                  <c:v>0</c:v>
                </c:pt>
                <c:pt idx="161">
                  <c:v>0.125</c:v>
                </c:pt>
                <c:pt idx="162">
                  <c:v>-1.1428571428571428</c:v>
                </c:pt>
                <c:pt idx="163">
                  <c:v>1</c:v>
                </c:pt>
                <c:pt idx="164">
                  <c:v>-0.25</c:v>
                </c:pt>
                <c:pt idx="165">
                  <c:v>0.625</c:v>
                </c:pt>
                <c:pt idx="166">
                  <c:v>0.1</c:v>
                </c:pt>
                <c:pt idx="167">
                  <c:v>-0.33333333333333331</c:v>
                </c:pt>
                <c:pt idx="168">
                  <c:v>-1</c:v>
                </c:pt>
                <c:pt idx="169">
                  <c:v>0.5</c:v>
                </c:pt>
                <c:pt idx="170">
                  <c:v>0.1111111111111111</c:v>
                </c:pt>
                <c:pt idx="171">
                  <c:v>-0.16666666666666666</c:v>
                </c:pt>
                <c:pt idx="172">
                  <c:v>0.54545454545454541</c:v>
                </c:pt>
                <c:pt idx="173">
                  <c:v>0</c:v>
                </c:pt>
                <c:pt idx="174">
                  <c:v>0.4</c:v>
                </c:pt>
                <c:pt idx="175">
                  <c:v>-0.16666666666666666</c:v>
                </c:pt>
                <c:pt idx="176">
                  <c:v>-1</c:v>
                </c:pt>
                <c:pt idx="177">
                  <c:v>0</c:v>
                </c:pt>
                <c:pt idx="178">
                  <c:v>-0.6</c:v>
                </c:pt>
                <c:pt idx="179">
                  <c:v>2.5</c:v>
                </c:pt>
                <c:pt idx="180">
                  <c:v>-0.33333333333333331</c:v>
                </c:pt>
                <c:pt idx="181">
                  <c:v>-0.83333333333333337</c:v>
                </c:pt>
                <c:pt idx="182">
                  <c:v>-1</c:v>
                </c:pt>
                <c:pt idx="183">
                  <c:v>-0.5714285714285714</c:v>
                </c:pt>
                <c:pt idx="184">
                  <c:v>0</c:v>
                </c:pt>
                <c:pt idx="185">
                  <c:v>0.5</c:v>
                </c:pt>
                <c:pt idx="186">
                  <c:v>-0.25</c:v>
                </c:pt>
                <c:pt idx="187">
                  <c:v>0.66666666666666663</c:v>
                </c:pt>
                <c:pt idx="188">
                  <c:v>-0.8571428571428571</c:v>
                </c:pt>
                <c:pt idx="189">
                  <c:v>-0.16666666666666666</c:v>
                </c:pt>
                <c:pt idx="190">
                  <c:v>0</c:v>
                </c:pt>
                <c:pt idx="191">
                  <c:v>0.75</c:v>
                </c:pt>
                <c:pt idx="192">
                  <c:v>-0.33333333333333331</c:v>
                </c:pt>
                <c:pt idx="193">
                  <c:v>0.75</c:v>
                </c:pt>
                <c:pt idx="194">
                  <c:v>-1.5</c:v>
                </c:pt>
                <c:pt idx="195">
                  <c:v>2.3333333333333335</c:v>
                </c:pt>
                <c:pt idx="196">
                  <c:v>0.88888888888888884</c:v>
                </c:pt>
                <c:pt idx="197">
                  <c:v>1</c:v>
                </c:pt>
                <c:pt idx="198">
                  <c:v>0.125</c:v>
                </c:pt>
                <c:pt idx="199">
                  <c:v>-0.22222222222222221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94536"/>
        <c:axId val="365496496"/>
      </c:lineChart>
      <c:dateAx>
        <c:axId val="365494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96496"/>
        <c:crosses val="autoZero"/>
        <c:auto val="1"/>
        <c:lblOffset val="100"/>
        <c:baseTimeUnit val="days"/>
      </c:dateAx>
      <c:valAx>
        <c:axId val="3654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9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96104"/>
        <c:axId val="365495712"/>
      </c:lineChart>
      <c:catAx>
        <c:axId val="36549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95712"/>
        <c:crosses val="autoZero"/>
        <c:auto val="1"/>
        <c:lblAlgn val="ctr"/>
        <c:lblOffset val="100"/>
        <c:noMultiLvlLbl val="0"/>
      </c:catAx>
      <c:valAx>
        <c:axId val="365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9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Logins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Login!$B$1</c:f>
              <c:strCache>
                <c:ptCount val="1"/>
                <c:pt idx="0">
                  <c:v># of Logins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Login!$A$2:$A$201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Login!$B$2:$B$201</c:f>
              <c:numCache>
                <c:formatCode>General</c:formatCode>
                <c:ptCount val="200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9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2</c:v>
                </c:pt>
                <c:pt idx="19">
                  <c:v>7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7</c:v>
                </c:pt>
                <c:pt idx="29">
                  <c:v>7</c:v>
                </c:pt>
                <c:pt idx="30">
                  <c:v>1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1</c:v>
                </c:pt>
                <c:pt idx="38">
                  <c:v>8</c:v>
                </c:pt>
                <c:pt idx="39">
                  <c:v>6</c:v>
                </c:pt>
                <c:pt idx="40">
                  <c:v>10</c:v>
                </c:pt>
                <c:pt idx="41">
                  <c:v>5</c:v>
                </c:pt>
                <c:pt idx="42">
                  <c:v>9</c:v>
                </c:pt>
                <c:pt idx="43">
                  <c:v>10</c:v>
                </c:pt>
                <c:pt idx="44">
                  <c:v>1</c:v>
                </c:pt>
                <c:pt idx="45">
                  <c:v>0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3</c:v>
                </c:pt>
                <c:pt idx="55">
                  <c:v>2</c:v>
                </c:pt>
                <c:pt idx="56">
                  <c:v>8</c:v>
                </c:pt>
                <c:pt idx="57">
                  <c:v>0</c:v>
                </c:pt>
                <c:pt idx="58">
                  <c:v>6</c:v>
                </c:pt>
                <c:pt idx="59">
                  <c:v>3</c:v>
                </c:pt>
                <c:pt idx="60">
                  <c:v>10</c:v>
                </c:pt>
                <c:pt idx="61">
                  <c:v>1</c:v>
                </c:pt>
                <c:pt idx="62">
                  <c:v>5</c:v>
                </c:pt>
                <c:pt idx="63">
                  <c:v>8</c:v>
                </c:pt>
                <c:pt idx="64">
                  <c:v>2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9</c:v>
                </c:pt>
                <c:pt idx="69">
                  <c:v>8</c:v>
                </c:pt>
                <c:pt idx="70">
                  <c:v>5</c:v>
                </c:pt>
                <c:pt idx="71">
                  <c:v>0</c:v>
                </c:pt>
                <c:pt idx="72">
                  <c:v>9</c:v>
                </c:pt>
                <c:pt idx="73">
                  <c:v>9</c:v>
                </c:pt>
                <c:pt idx="74">
                  <c:v>3</c:v>
                </c:pt>
                <c:pt idx="75">
                  <c:v>5</c:v>
                </c:pt>
                <c:pt idx="76">
                  <c:v>10</c:v>
                </c:pt>
                <c:pt idx="77">
                  <c:v>5</c:v>
                </c:pt>
                <c:pt idx="78">
                  <c:v>1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8</c:v>
                </c:pt>
                <c:pt idx="92">
                  <c:v>5</c:v>
                </c:pt>
                <c:pt idx="93">
                  <c:v>0</c:v>
                </c:pt>
                <c:pt idx="94">
                  <c:v>1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10</c:v>
                </c:pt>
                <c:pt idx="102">
                  <c:v>5</c:v>
                </c:pt>
                <c:pt idx="103">
                  <c:v>10</c:v>
                </c:pt>
                <c:pt idx="104">
                  <c:v>7</c:v>
                </c:pt>
                <c:pt idx="105">
                  <c:v>9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2</c:v>
                </c:pt>
                <c:pt idx="111">
                  <c:v>1</c:v>
                </c:pt>
                <c:pt idx="112">
                  <c:v>7</c:v>
                </c:pt>
                <c:pt idx="113">
                  <c:v>3</c:v>
                </c:pt>
                <c:pt idx="114">
                  <c:v>4</c:v>
                </c:pt>
                <c:pt idx="115">
                  <c:v>6</c:v>
                </c:pt>
                <c:pt idx="116">
                  <c:v>7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9</c:v>
                </c:pt>
                <c:pt idx="121">
                  <c:v>10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10</c:v>
                </c:pt>
                <c:pt idx="128">
                  <c:v>8</c:v>
                </c:pt>
                <c:pt idx="129">
                  <c:v>1</c:v>
                </c:pt>
                <c:pt idx="130">
                  <c:v>7</c:v>
                </c:pt>
                <c:pt idx="131">
                  <c:v>2</c:v>
                </c:pt>
                <c:pt idx="132">
                  <c:v>3</c:v>
                </c:pt>
                <c:pt idx="133">
                  <c:v>10</c:v>
                </c:pt>
                <c:pt idx="134">
                  <c:v>6</c:v>
                </c:pt>
                <c:pt idx="135">
                  <c:v>9</c:v>
                </c:pt>
                <c:pt idx="136">
                  <c:v>7</c:v>
                </c:pt>
                <c:pt idx="137">
                  <c:v>0</c:v>
                </c:pt>
                <c:pt idx="138">
                  <c:v>5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9</c:v>
                </c:pt>
                <c:pt idx="145">
                  <c:v>4</c:v>
                </c:pt>
                <c:pt idx="146">
                  <c:v>2</c:v>
                </c:pt>
                <c:pt idx="147">
                  <c:v>6</c:v>
                </c:pt>
                <c:pt idx="148">
                  <c:v>0</c:v>
                </c:pt>
                <c:pt idx="149">
                  <c:v>10</c:v>
                </c:pt>
                <c:pt idx="150">
                  <c:v>7</c:v>
                </c:pt>
                <c:pt idx="151">
                  <c:v>9</c:v>
                </c:pt>
                <c:pt idx="152">
                  <c:v>5</c:v>
                </c:pt>
                <c:pt idx="153">
                  <c:v>10</c:v>
                </c:pt>
                <c:pt idx="154">
                  <c:v>9</c:v>
                </c:pt>
                <c:pt idx="155">
                  <c:v>0</c:v>
                </c:pt>
                <c:pt idx="156">
                  <c:v>7</c:v>
                </c:pt>
                <c:pt idx="157">
                  <c:v>6</c:v>
                </c:pt>
                <c:pt idx="158">
                  <c:v>2</c:v>
                </c:pt>
                <c:pt idx="159">
                  <c:v>0</c:v>
                </c:pt>
                <c:pt idx="160">
                  <c:v>4</c:v>
                </c:pt>
                <c:pt idx="161">
                  <c:v>5</c:v>
                </c:pt>
                <c:pt idx="162">
                  <c:v>10</c:v>
                </c:pt>
                <c:pt idx="163">
                  <c:v>2</c:v>
                </c:pt>
                <c:pt idx="164">
                  <c:v>9</c:v>
                </c:pt>
                <c:pt idx="165">
                  <c:v>4</c:v>
                </c:pt>
                <c:pt idx="166">
                  <c:v>1</c:v>
                </c:pt>
                <c:pt idx="167">
                  <c:v>10</c:v>
                </c:pt>
                <c:pt idx="168">
                  <c:v>4</c:v>
                </c:pt>
                <c:pt idx="169">
                  <c:v>0</c:v>
                </c:pt>
                <c:pt idx="170">
                  <c:v>7</c:v>
                </c:pt>
                <c:pt idx="171">
                  <c:v>7</c:v>
                </c:pt>
                <c:pt idx="172">
                  <c:v>2</c:v>
                </c:pt>
                <c:pt idx="173">
                  <c:v>7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8</c:v>
                </c:pt>
                <c:pt idx="178">
                  <c:v>10</c:v>
                </c:pt>
                <c:pt idx="179">
                  <c:v>0</c:v>
                </c:pt>
                <c:pt idx="180">
                  <c:v>9</c:v>
                </c:pt>
                <c:pt idx="181">
                  <c:v>8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4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4</c:v>
                </c:pt>
                <c:pt idx="191">
                  <c:v>3</c:v>
                </c:pt>
                <c:pt idx="192">
                  <c:v>5</c:v>
                </c:pt>
                <c:pt idx="193">
                  <c:v>7</c:v>
                </c:pt>
                <c:pt idx="194">
                  <c:v>6</c:v>
                </c:pt>
                <c:pt idx="195">
                  <c:v>3</c:v>
                </c:pt>
                <c:pt idx="196">
                  <c:v>1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97672"/>
        <c:axId val="365494144"/>
      </c:lineChart>
      <c:dateAx>
        <c:axId val="36549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94144"/>
        <c:crosses val="autoZero"/>
        <c:auto val="1"/>
        <c:lblOffset val="100"/>
        <c:baseTimeUnit val="days"/>
      </c:dateAx>
      <c:valAx>
        <c:axId val="3654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9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Bounce Rate</a:t>
            </a:r>
            <a:r>
              <a:rPr lang="en-CA" baseline="0"/>
              <a:t> for each Month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 Feb</c:v>
              </c:pt>
              <c:pt idx="2">
                <c:v> Mar</c:v>
              </c:pt>
              <c:pt idx="3">
                <c:v> Apr</c:v>
              </c:pt>
              <c:pt idx="4">
                <c:v> May</c:v>
              </c:pt>
              <c:pt idx="5">
                <c:v> Jun</c:v>
              </c:pt>
              <c:pt idx="6">
                <c:v> Jul</c:v>
              </c:pt>
            </c:strLit>
          </c:cat>
          <c:val>
            <c:numRef>
              <c:f>('Bounce Rate'!$B$33,'Bounce Rate'!$B$62,'Bounce Rate'!$B$94,'Bounce Rate'!$B$125,'Bounce Rate'!$B$157,'Bounce Rate'!$B$188,'Bounce Rate'!$B$208)</c:f>
              <c:numCache>
                <c:formatCode>0.00%</c:formatCode>
                <c:ptCount val="7"/>
                <c:pt idx="0">
                  <c:v>0.47170967741935482</c:v>
                </c:pt>
                <c:pt idx="1">
                  <c:v>0.51749999999999985</c:v>
                </c:pt>
                <c:pt idx="2">
                  <c:v>0.4703225806451613</c:v>
                </c:pt>
                <c:pt idx="3">
                  <c:v>0.45766666666666672</c:v>
                </c:pt>
                <c:pt idx="4">
                  <c:v>0.49225806451612886</c:v>
                </c:pt>
                <c:pt idx="5">
                  <c:v>0.45266666666666677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03544"/>
        <c:axId val="362003936"/>
      </c:lineChart>
      <c:catAx>
        <c:axId val="36200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3936"/>
        <c:crosses val="autoZero"/>
        <c:auto val="1"/>
        <c:lblAlgn val="ctr"/>
        <c:lblOffset val="100"/>
        <c:noMultiLvlLbl val="0"/>
      </c:catAx>
      <c:valAx>
        <c:axId val="3620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Visit to Login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 to Login Ratio'!$A$2:$A$201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'Visit to Login Ratio'!$B$2:$B$201</c:f>
              <c:numCache>
                <c:formatCode>General</c:formatCode>
                <c:ptCount val="200"/>
                <c:pt idx="0">
                  <c:v>0.16666666666666666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1.1111111111111112</c:v>
                </c:pt>
                <c:pt idx="9">
                  <c:v>0.2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</c:v>
                </c:pt>
                <c:pt idx="16">
                  <c:v>0.55555555555555558</c:v>
                </c:pt>
                <c:pt idx="17">
                  <c:v>1.2</c:v>
                </c:pt>
                <c:pt idx="18">
                  <c:v>1</c:v>
                </c:pt>
                <c:pt idx="19">
                  <c:v>0.14285714285714285</c:v>
                </c:pt>
                <c:pt idx="20">
                  <c:v>0</c:v>
                </c:pt>
                <c:pt idx="21">
                  <c:v>0.125</c:v>
                </c:pt>
                <c:pt idx="22">
                  <c:v>0.5</c:v>
                </c:pt>
                <c:pt idx="23">
                  <c:v>1.1428571428571428</c:v>
                </c:pt>
                <c:pt idx="24">
                  <c:v>0.25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0.42857142857142855</c:v>
                </c:pt>
                <c:pt idx="29">
                  <c:v>0.14285714285714285</c:v>
                </c:pt>
                <c:pt idx="30">
                  <c:v>2</c:v>
                </c:pt>
                <c:pt idx="31">
                  <c:v>0.1111111111111111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0.2857142857142857</c:v>
                </c:pt>
                <c:pt idx="37">
                  <c:v>0</c:v>
                </c:pt>
                <c:pt idx="38">
                  <c:v>0</c:v>
                </c:pt>
                <c:pt idx="39">
                  <c:v>0.33333333333333331</c:v>
                </c:pt>
                <c:pt idx="40">
                  <c:v>0</c:v>
                </c:pt>
                <c:pt idx="41">
                  <c:v>0</c:v>
                </c:pt>
                <c:pt idx="42">
                  <c:v>0.22222222222222221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0.5</c:v>
                </c:pt>
                <c:pt idx="48">
                  <c:v>0</c:v>
                </c:pt>
                <c:pt idx="49">
                  <c:v>0</c:v>
                </c:pt>
                <c:pt idx="50">
                  <c:v>0.14285714285714285</c:v>
                </c:pt>
                <c:pt idx="51">
                  <c:v>0.14285714285714285</c:v>
                </c:pt>
                <c:pt idx="52">
                  <c:v>0.25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0.2</c:v>
                </c:pt>
                <c:pt idx="63">
                  <c:v>0</c:v>
                </c:pt>
                <c:pt idx="64">
                  <c:v>1</c:v>
                </c:pt>
                <c:pt idx="65">
                  <c:v>0.33333333333333331</c:v>
                </c:pt>
                <c:pt idx="66">
                  <c:v>0</c:v>
                </c:pt>
                <c:pt idx="67">
                  <c:v>0.2</c:v>
                </c:pt>
                <c:pt idx="68">
                  <c:v>0.33333333333333331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1.3333333333333333</c:v>
                </c:pt>
                <c:pt idx="73">
                  <c:v>0.33333333333333331</c:v>
                </c:pt>
                <c:pt idx="74">
                  <c:v>1.3333333333333333</c:v>
                </c:pt>
                <c:pt idx="75">
                  <c:v>1</c:v>
                </c:pt>
                <c:pt idx="76">
                  <c:v>0.4</c:v>
                </c:pt>
                <c:pt idx="77">
                  <c:v>1.4</c:v>
                </c:pt>
                <c:pt idx="78">
                  <c:v>2</c:v>
                </c:pt>
                <c:pt idx="79">
                  <c:v>1.1428571428571428</c:v>
                </c:pt>
                <c:pt idx="80">
                  <c:v>0.2857142857142857</c:v>
                </c:pt>
                <c:pt idx="81">
                  <c:v>0.8</c:v>
                </c:pt>
                <c:pt idx="82">
                  <c:v>10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5</c:v>
                </c:pt>
                <c:pt idx="88">
                  <c:v>1.8</c:v>
                </c:pt>
                <c:pt idx="89">
                  <c:v>0.4</c:v>
                </c:pt>
                <c:pt idx="90">
                  <c:v>5</c:v>
                </c:pt>
                <c:pt idx="91">
                  <c:v>0.375</c:v>
                </c:pt>
                <c:pt idx="92">
                  <c:v>1.8</c:v>
                </c:pt>
                <c:pt idx="93">
                  <c:v>0</c:v>
                </c:pt>
                <c:pt idx="94">
                  <c:v>10</c:v>
                </c:pt>
                <c:pt idx="95">
                  <c:v>0.55555555555555558</c:v>
                </c:pt>
                <c:pt idx="96">
                  <c:v>1.4285714285714286</c:v>
                </c:pt>
                <c:pt idx="97">
                  <c:v>1</c:v>
                </c:pt>
                <c:pt idx="98">
                  <c:v>1.6</c:v>
                </c:pt>
                <c:pt idx="99">
                  <c:v>1.1428571428571428</c:v>
                </c:pt>
                <c:pt idx="100">
                  <c:v>1.2857142857142858</c:v>
                </c:pt>
                <c:pt idx="101">
                  <c:v>0.6</c:v>
                </c:pt>
                <c:pt idx="102">
                  <c:v>0.6</c:v>
                </c:pt>
                <c:pt idx="103">
                  <c:v>0.2</c:v>
                </c:pt>
                <c:pt idx="104">
                  <c:v>0.42857142857142855</c:v>
                </c:pt>
                <c:pt idx="105">
                  <c:v>0.22222222222222221</c:v>
                </c:pt>
                <c:pt idx="106">
                  <c:v>0.375</c:v>
                </c:pt>
                <c:pt idx="107">
                  <c:v>1</c:v>
                </c:pt>
                <c:pt idx="108">
                  <c:v>0</c:v>
                </c:pt>
                <c:pt idx="109">
                  <c:v>0.66666666666666663</c:v>
                </c:pt>
                <c:pt idx="110">
                  <c:v>4.5</c:v>
                </c:pt>
                <c:pt idx="111">
                  <c:v>4</c:v>
                </c:pt>
                <c:pt idx="112">
                  <c:v>1.4285714285714286</c:v>
                </c:pt>
                <c:pt idx="113">
                  <c:v>3.3333333333333335</c:v>
                </c:pt>
                <c:pt idx="114">
                  <c:v>0.75</c:v>
                </c:pt>
                <c:pt idx="115">
                  <c:v>0.83333333333333337</c:v>
                </c:pt>
                <c:pt idx="116">
                  <c:v>1</c:v>
                </c:pt>
                <c:pt idx="117">
                  <c:v>0</c:v>
                </c:pt>
                <c:pt idx="118">
                  <c:v>1.1666666666666667</c:v>
                </c:pt>
                <c:pt idx="119">
                  <c:v>4.5</c:v>
                </c:pt>
                <c:pt idx="120">
                  <c:v>1</c:v>
                </c:pt>
                <c:pt idx="121">
                  <c:v>0.4</c:v>
                </c:pt>
                <c:pt idx="122">
                  <c:v>1</c:v>
                </c:pt>
                <c:pt idx="123">
                  <c:v>1.5</c:v>
                </c:pt>
                <c:pt idx="124">
                  <c:v>4.5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0.25</c:v>
                </c:pt>
                <c:pt idx="129">
                  <c:v>0</c:v>
                </c:pt>
                <c:pt idx="130">
                  <c:v>0.2857142857142857</c:v>
                </c:pt>
                <c:pt idx="131">
                  <c:v>1.5</c:v>
                </c:pt>
                <c:pt idx="132">
                  <c:v>0.66666666666666663</c:v>
                </c:pt>
                <c:pt idx="133">
                  <c:v>0.6</c:v>
                </c:pt>
                <c:pt idx="134">
                  <c:v>0</c:v>
                </c:pt>
                <c:pt idx="135">
                  <c:v>0.1111111111111111</c:v>
                </c:pt>
                <c:pt idx="136">
                  <c:v>0.7142857142857143</c:v>
                </c:pt>
                <c:pt idx="137">
                  <c:v>0</c:v>
                </c:pt>
                <c:pt idx="138">
                  <c:v>0.4</c:v>
                </c:pt>
                <c:pt idx="139">
                  <c:v>0.77777777777777779</c:v>
                </c:pt>
                <c:pt idx="140">
                  <c:v>1.75</c:v>
                </c:pt>
                <c:pt idx="141">
                  <c:v>1.6666666666666667</c:v>
                </c:pt>
                <c:pt idx="142">
                  <c:v>1</c:v>
                </c:pt>
                <c:pt idx="143">
                  <c:v>1.8</c:v>
                </c:pt>
                <c:pt idx="144">
                  <c:v>1</c:v>
                </c:pt>
                <c:pt idx="145">
                  <c:v>2.5</c:v>
                </c:pt>
                <c:pt idx="146">
                  <c:v>5</c:v>
                </c:pt>
                <c:pt idx="147">
                  <c:v>0.5</c:v>
                </c:pt>
                <c:pt idx="148">
                  <c:v>0</c:v>
                </c:pt>
                <c:pt idx="149">
                  <c:v>0.4</c:v>
                </c:pt>
                <c:pt idx="150">
                  <c:v>0</c:v>
                </c:pt>
                <c:pt idx="151">
                  <c:v>0.33333333333333331</c:v>
                </c:pt>
                <c:pt idx="152">
                  <c:v>1</c:v>
                </c:pt>
                <c:pt idx="153">
                  <c:v>0.8</c:v>
                </c:pt>
                <c:pt idx="154">
                  <c:v>0.66666666666666663</c:v>
                </c:pt>
                <c:pt idx="155">
                  <c:v>0</c:v>
                </c:pt>
                <c:pt idx="156">
                  <c:v>0.7142857142857143</c:v>
                </c:pt>
                <c:pt idx="157">
                  <c:v>0.16666666666666666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1.2</c:v>
                </c:pt>
                <c:pt idx="162">
                  <c:v>0.2</c:v>
                </c:pt>
                <c:pt idx="163">
                  <c:v>4.5</c:v>
                </c:pt>
                <c:pt idx="164">
                  <c:v>0.77777777777777779</c:v>
                </c:pt>
                <c:pt idx="165">
                  <c:v>2.25</c:v>
                </c:pt>
                <c:pt idx="166">
                  <c:v>2</c:v>
                </c:pt>
                <c:pt idx="167">
                  <c:v>0.8</c:v>
                </c:pt>
                <c:pt idx="168">
                  <c:v>0.75</c:v>
                </c:pt>
                <c:pt idx="169">
                  <c:v>0</c:v>
                </c:pt>
                <c:pt idx="170">
                  <c:v>1.1428571428571428</c:v>
                </c:pt>
                <c:pt idx="171">
                  <c:v>0.8571428571428571</c:v>
                </c:pt>
                <c:pt idx="172">
                  <c:v>4</c:v>
                </c:pt>
                <c:pt idx="173">
                  <c:v>1</c:v>
                </c:pt>
                <c:pt idx="174">
                  <c:v>1.25</c:v>
                </c:pt>
                <c:pt idx="175">
                  <c:v>0.8571428571428571</c:v>
                </c:pt>
                <c:pt idx="176">
                  <c:v>0.66666666666666663</c:v>
                </c:pt>
                <c:pt idx="177">
                  <c:v>1</c:v>
                </c:pt>
                <c:pt idx="178">
                  <c:v>0.7</c:v>
                </c:pt>
                <c:pt idx="179">
                  <c:v>0</c:v>
                </c:pt>
                <c:pt idx="180">
                  <c:v>0.55555555555555558</c:v>
                </c:pt>
                <c:pt idx="181">
                  <c:v>0.375</c:v>
                </c:pt>
                <c:pt idx="182">
                  <c:v>0.9</c:v>
                </c:pt>
                <c:pt idx="183">
                  <c:v>0.2</c:v>
                </c:pt>
                <c:pt idx="184">
                  <c:v>1</c:v>
                </c:pt>
                <c:pt idx="185">
                  <c:v>1.5</c:v>
                </c:pt>
                <c:pt idx="186">
                  <c:v>0.75</c:v>
                </c:pt>
                <c:pt idx="187">
                  <c:v>1.2857142857142858</c:v>
                </c:pt>
                <c:pt idx="188">
                  <c:v>0.25</c:v>
                </c:pt>
                <c:pt idx="189">
                  <c:v>0.77777777777777779</c:v>
                </c:pt>
                <c:pt idx="190">
                  <c:v>1</c:v>
                </c:pt>
                <c:pt idx="191">
                  <c:v>2</c:v>
                </c:pt>
                <c:pt idx="192">
                  <c:v>0.8</c:v>
                </c:pt>
                <c:pt idx="193">
                  <c:v>1.4285714285714286</c:v>
                </c:pt>
                <c:pt idx="194">
                  <c:v>0.5</c:v>
                </c:pt>
                <c:pt idx="195">
                  <c:v>3.3333333333333335</c:v>
                </c:pt>
                <c:pt idx="196">
                  <c:v>9</c:v>
                </c:pt>
                <c:pt idx="197">
                  <c:v>2.5</c:v>
                </c:pt>
                <c:pt idx="198">
                  <c:v>1.2</c:v>
                </c:pt>
                <c:pt idx="19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16144"/>
        <c:axId val="318815360"/>
      </c:lineChart>
      <c:dateAx>
        <c:axId val="318816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5360"/>
        <c:crosses val="autoZero"/>
        <c:auto val="1"/>
        <c:lblOffset val="100"/>
        <c:baseTimeUnit val="days"/>
      </c:dateAx>
      <c:valAx>
        <c:axId val="3188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Profiles Completed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'Profile Completion Ratio'!$A$2:$A$201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'Profile Completion Ratio'!$B$2:$B$201</c:f>
              <c:numCache>
                <c:formatCode>General</c:formatCode>
                <c:ptCount val="200"/>
                <c:pt idx="0">
                  <c:v>123</c:v>
                </c:pt>
                <c:pt idx="1">
                  <c:v>127</c:v>
                </c:pt>
                <c:pt idx="2">
                  <c:v>128</c:v>
                </c:pt>
                <c:pt idx="3">
                  <c:v>136</c:v>
                </c:pt>
                <c:pt idx="4">
                  <c:v>141</c:v>
                </c:pt>
                <c:pt idx="5">
                  <c:v>150</c:v>
                </c:pt>
                <c:pt idx="6">
                  <c:v>150</c:v>
                </c:pt>
                <c:pt idx="7">
                  <c:v>158</c:v>
                </c:pt>
                <c:pt idx="8">
                  <c:v>165</c:v>
                </c:pt>
                <c:pt idx="9">
                  <c:v>171</c:v>
                </c:pt>
                <c:pt idx="10">
                  <c:v>175</c:v>
                </c:pt>
                <c:pt idx="11">
                  <c:v>184</c:v>
                </c:pt>
                <c:pt idx="12">
                  <c:v>190</c:v>
                </c:pt>
                <c:pt idx="13">
                  <c:v>199</c:v>
                </c:pt>
                <c:pt idx="14">
                  <c:v>207</c:v>
                </c:pt>
                <c:pt idx="15">
                  <c:v>217</c:v>
                </c:pt>
                <c:pt idx="16">
                  <c:v>221</c:v>
                </c:pt>
                <c:pt idx="17">
                  <c:v>224</c:v>
                </c:pt>
                <c:pt idx="18">
                  <c:v>224</c:v>
                </c:pt>
                <c:pt idx="19">
                  <c:v>225</c:v>
                </c:pt>
                <c:pt idx="20">
                  <c:v>234</c:v>
                </c:pt>
                <c:pt idx="21">
                  <c:v>240</c:v>
                </c:pt>
                <c:pt idx="22">
                  <c:v>242</c:v>
                </c:pt>
                <c:pt idx="23">
                  <c:v>248</c:v>
                </c:pt>
                <c:pt idx="24">
                  <c:v>256</c:v>
                </c:pt>
                <c:pt idx="25">
                  <c:v>261</c:v>
                </c:pt>
                <c:pt idx="26">
                  <c:v>269</c:v>
                </c:pt>
                <c:pt idx="27">
                  <c:v>277</c:v>
                </c:pt>
                <c:pt idx="28">
                  <c:v>280</c:v>
                </c:pt>
                <c:pt idx="29">
                  <c:v>286</c:v>
                </c:pt>
                <c:pt idx="30">
                  <c:v>293</c:v>
                </c:pt>
                <c:pt idx="31">
                  <c:v>297</c:v>
                </c:pt>
                <c:pt idx="32">
                  <c:v>303</c:v>
                </c:pt>
                <c:pt idx="33">
                  <c:v>306</c:v>
                </c:pt>
                <c:pt idx="34">
                  <c:v>314</c:v>
                </c:pt>
                <c:pt idx="35">
                  <c:v>323</c:v>
                </c:pt>
                <c:pt idx="36">
                  <c:v>326</c:v>
                </c:pt>
                <c:pt idx="37">
                  <c:v>326</c:v>
                </c:pt>
                <c:pt idx="38">
                  <c:v>329</c:v>
                </c:pt>
                <c:pt idx="39">
                  <c:v>332</c:v>
                </c:pt>
                <c:pt idx="40">
                  <c:v>333</c:v>
                </c:pt>
                <c:pt idx="41">
                  <c:v>340</c:v>
                </c:pt>
                <c:pt idx="42">
                  <c:v>344</c:v>
                </c:pt>
                <c:pt idx="43">
                  <c:v>354</c:v>
                </c:pt>
                <c:pt idx="44">
                  <c:v>356</c:v>
                </c:pt>
                <c:pt idx="45">
                  <c:v>364</c:v>
                </c:pt>
                <c:pt idx="46">
                  <c:v>367</c:v>
                </c:pt>
                <c:pt idx="47">
                  <c:v>375</c:v>
                </c:pt>
                <c:pt idx="48">
                  <c:v>383</c:v>
                </c:pt>
                <c:pt idx="49">
                  <c:v>389</c:v>
                </c:pt>
                <c:pt idx="50">
                  <c:v>399</c:v>
                </c:pt>
                <c:pt idx="51">
                  <c:v>405</c:v>
                </c:pt>
                <c:pt idx="52">
                  <c:v>408</c:v>
                </c:pt>
                <c:pt idx="53">
                  <c:v>418</c:v>
                </c:pt>
                <c:pt idx="54">
                  <c:v>426</c:v>
                </c:pt>
                <c:pt idx="55">
                  <c:v>432</c:v>
                </c:pt>
                <c:pt idx="56">
                  <c:v>438</c:v>
                </c:pt>
                <c:pt idx="57">
                  <c:v>447</c:v>
                </c:pt>
                <c:pt idx="58">
                  <c:v>453</c:v>
                </c:pt>
                <c:pt idx="59">
                  <c:v>453</c:v>
                </c:pt>
                <c:pt idx="60">
                  <c:v>455</c:v>
                </c:pt>
                <c:pt idx="61">
                  <c:v>455</c:v>
                </c:pt>
                <c:pt idx="62">
                  <c:v>461</c:v>
                </c:pt>
                <c:pt idx="63">
                  <c:v>466</c:v>
                </c:pt>
                <c:pt idx="64">
                  <c:v>472</c:v>
                </c:pt>
                <c:pt idx="65">
                  <c:v>474</c:v>
                </c:pt>
                <c:pt idx="66">
                  <c:v>478</c:v>
                </c:pt>
                <c:pt idx="67">
                  <c:v>482</c:v>
                </c:pt>
                <c:pt idx="68">
                  <c:v>492</c:v>
                </c:pt>
                <c:pt idx="69">
                  <c:v>499</c:v>
                </c:pt>
                <c:pt idx="70">
                  <c:v>499</c:v>
                </c:pt>
                <c:pt idx="71">
                  <c:v>509</c:v>
                </c:pt>
                <c:pt idx="72">
                  <c:v>511</c:v>
                </c:pt>
                <c:pt idx="73">
                  <c:v>514</c:v>
                </c:pt>
                <c:pt idx="74">
                  <c:v>522</c:v>
                </c:pt>
                <c:pt idx="75">
                  <c:v>523</c:v>
                </c:pt>
                <c:pt idx="76">
                  <c:v>527</c:v>
                </c:pt>
                <c:pt idx="77">
                  <c:v>530</c:v>
                </c:pt>
                <c:pt idx="78">
                  <c:v>533</c:v>
                </c:pt>
                <c:pt idx="79">
                  <c:v>541</c:v>
                </c:pt>
                <c:pt idx="80">
                  <c:v>549</c:v>
                </c:pt>
                <c:pt idx="81">
                  <c:v>552</c:v>
                </c:pt>
                <c:pt idx="82">
                  <c:v>557</c:v>
                </c:pt>
                <c:pt idx="83">
                  <c:v>558</c:v>
                </c:pt>
                <c:pt idx="84">
                  <c:v>566</c:v>
                </c:pt>
                <c:pt idx="85">
                  <c:v>569</c:v>
                </c:pt>
                <c:pt idx="86">
                  <c:v>569</c:v>
                </c:pt>
                <c:pt idx="87">
                  <c:v>575</c:v>
                </c:pt>
                <c:pt idx="88">
                  <c:v>583</c:v>
                </c:pt>
                <c:pt idx="89">
                  <c:v>593</c:v>
                </c:pt>
                <c:pt idx="90">
                  <c:v>602</c:v>
                </c:pt>
                <c:pt idx="91">
                  <c:v>611</c:v>
                </c:pt>
                <c:pt idx="92">
                  <c:v>619</c:v>
                </c:pt>
                <c:pt idx="93">
                  <c:v>623</c:v>
                </c:pt>
                <c:pt idx="94">
                  <c:v>627</c:v>
                </c:pt>
                <c:pt idx="95">
                  <c:v>637</c:v>
                </c:pt>
                <c:pt idx="96">
                  <c:v>638</c:v>
                </c:pt>
                <c:pt idx="97">
                  <c:v>640</c:v>
                </c:pt>
                <c:pt idx="98">
                  <c:v>650</c:v>
                </c:pt>
                <c:pt idx="99">
                  <c:v>654</c:v>
                </c:pt>
                <c:pt idx="100">
                  <c:v>664</c:v>
                </c:pt>
                <c:pt idx="101">
                  <c:v>674</c:v>
                </c:pt>
                <c:pt idx="102">
                  <c:v>675</c:v>
                </c:pt>
                <c:pt idx="103">
                  <c:v>683</c:v>
                </c:pt>
                <c:pt idx="104">
                  <c:v>692</c:v>
                </c:pt>
                <c:pt idx="105">
                  <c:v>700</c:v>
                </c:pt>
                <c:pt idx="106">
                  <c:v>705</c:v>
                </c:pt>
                <c:pt idx="107">
                  <c:v>709</c:v>
                </c:pt>
                <c:pt idx="108">
                  <c:v>710</c:v>
                </c:pt>
                <c:pt idx="109">
                  <c:v>720</c:v>
                </c:pt>
                <c:pt idx="110">
                  <c:v>730</c:v>
                </c:pt>
                <c:pt idx="111">
                  <c:v>736</c:v>
                </c:pt>
                <c:pt idx="112">
                  <c:v>742</c:v>
                </c:pt>
                <c:pt idx="113">
                  <c:v>742</c:v>
                </c:pt>
                <c:pt idx="114">
                  <c:v>747</c:v>
                </c:pt>
                <c:pt idx="115">
                  <c:v>750</c:v>
                </c:pt>
                <c:pt idx="116">
                  <c:v>759</c:v>
                </c:pt>
                <c:pt idx="117">
                  <c:v>760</c:v>
                </c:pt>
                <c:pt idx="118">
                  <c:v>761</c:v>
                </c:pt>
                <c:pt idx="119">
                  <c:v>764</c:v>
                </c:pt>
                <c:pt idx="120">
                  <c:v>769</c:v>
                </c:pt>
                <c:pt idx="121">
                  <c:v>779</c:v>
                </c:pt>
                <c:pt idx="122">
                  <c:v>782</c:v>
                </c:pt>
                <c:pt idx="123">
                  <c:v>784</c:v>
                </c:pt>
                <c:pt idx="124">
                  <c:v>794</c:v>
                </c:pt>
                <c:pt idx="125">
                  <c:v>801</c:v>
                </c:pt>
                <c:pt idx="126">
                  <c:v>808</c:v>
                </c:pt>
                <c:pt idx="127">
                  <c:v>818</c:v>
                </c:pt>
                <c:pt idx="128">
                  <c:v>825</c:v>
                </c:pt>
                <c:pt idx="129">
                  <c:v>827</c:v>
                </c:pt>
                <c:pt idx="130">
                  <c:v>833</c:v>
                </c:pt>
                <c:pt idx="131">
                  <c:v>838</c:v>
                </c:pt>
                <c:pt idx="132">
                  <c:v>841</c:v>
                </c:pt>
                <c:pt idx="133">
                  <c:v>843</c:v>
                </c:pt>
                <c:pt idx="134">
                  <c:v>848</c:v>
                </c:pt>
                <c:pt idx="135">
                  <c:v>857</c:v>
                </c:pt>
                <c:pt idx="136">
                  <c:v>861</c:v>
                </c:pt>
                <c:pt idx="137">
                  <c:v>866</c:v>
                </c:pt>
                <c:pt idx="138">
                  <c:v>870</c:v>
                </c:pt>
                <c:pt idx="139">
                  <c:v>874</c:v>
                </c:pt>
                <c:pt idx="140">
                  <c:v>884</c:v>
                </c:pt>
                <c:pt idx="141">
                  <c:v>892</c:v>
                </c:pt>
                <c:pt idx="142">
                  <c:v>895</c:v>
                </c:pt>
                <c:pt idx="143">
                  <c:v>904</c:v>
                </c:pt>
                <c:pt idx="144">
                  <c:v>914</c:v>
                </c:pt>
                <c:pt idx="145">
                  <c:v>923</c:v>
                </c:pt>
                <c:pt idx="146">
                  <c:v>925</c:v>
                </c:pt>
                <c:pt idx="147">
                  <c:v>930</c:v>
                </c:pt>
                <c:pt idx="148">
                  <c:v>939</c:v>
                </c:pt>
                <c:pt idx="149">
                  <c:v>940</c:v>
                </c:pt>
                <c:pt idx="150">
                  <c:v>947</c:v>
                </c:pt>
                <c:pt idx="151">
                  <c:v>953</c:v>
                </c:pt>
                <c:pt idx="152">
                  <c:v>955</c:v>
                </c:pt>
                <c:pt idx="153">
                  <c:v>961</c:v>
                </c:pt>
                <c:pt idx="154">
                  <c:v>965</c:v>
                </c:pt>
                <c:pt idx="155">
                  <c:v>967</c:v>
                </c:pt>
                <c:pt idx="156">
                  <c:v>972</c:v>
                </c:pt>
                <c:pt idx="157">
                  <c:v>973</c:v>
                </c:pt>
                <c:pt idx="158">
                  <c:v>979</c:v>
                </c:pt>
                <c:pt idx="159">
                  <c:v>984</c:v>
                </c:pt>
                <c:pt idx="160">
                  <c:v>989</c:v>
                </c:pt>
                <c:pt idx="161">
                  <c:v>998</c:v>
                </c:pt>
                <c:pt idx="162">
                  <c:v>1008</c:v>
                </c:pt>
                <c:pt idx="163">
                  <c:v>1009</c:v>
                </c:pt>
                <c:pt idx="164">
                  <c:v>1011</c:v>
                </c:pt>
                <c:pt idx="165">
                  <c:v>1011</c:v>
                </c:pt>
                <c:pt idx="166">
                  <c:v>1019</c:v>
                </c:pt>
                <c:pt idx="167">
                  <c:v>1022</c:v>
                </c:pt>
                <c:pt idx="168">
                  <c:v>1024</c:v>
                </c:pt>
                <c:pt idx="169">
                  <c:v>1028</c:v>
                </c:pt>
                <c:pt idx="170">
                  <c:v>1033</c:v>
                </c:pt>
                <c:pt idx="171">
                  <c:v>1035</c:v>
                </c:pt>
                <c:pt idx="172">
                  <c:v>1037</c:v>
                </c:pt>
                <c:pt idx="173">
                  <c:v>1041</c:v>
                </c:pt>
                <c:pt idx="174">
                  <c:v>1044</c:v>
                </c:pt>
                <c:pt idx="175">
                  <c:v>1044</c:v>
                </c:pt>
                <c:pt idx="176">
                  <c:v>1048</c:v>
                </c:pt>
                <c:pt idx="177">
                  <c:v>1055</c:v>
                </c:pt>
                <c:pt idx="178">
                  <c:v>1061</c:v>
                </c:pt>
                <c:pt idx="179">
                  <c:v>1068</c:v>
                </c:pt>
                <c:pt idx="180">
                  <c:v>1069</c:v>
                </c:pt>
                <c:pt idx="181">
                  <c:v>1072</c:v>
                </c:pt>
                <c:pt idx="182">
                  <c:v>1078</c:v>
                </c:pt>
                <c:pt idx="183">
                  <c:v>1085</c:v>
                </c:pt>
                <c:pt idx="184">
                  <c:v>1093</c:v>
                </c:pt>
                <c:pt idx="185">
                  <c:v>1102</c:v>
                </c:pt>
                <c:pt idx="186">
                  <c:v>1108</c:v>
                </c:pt>
                <c:pt idx="187">
                  <c:v>1112</c:v>
                </c:pt>
                <c:pt idx="188">
                  <c:v>1115</c:v>
                </c:pt>
                <c:pt idx="189">
                  <c:v>1123</c:v>
                </c:pt>
                <c:pt idx="190">
                  <c:v>1125</c:v>
                </c:pt>
                <c:pt idx="191">
                  <c:v>1131</c:v>
                </c:pt>
                <c:pt idx="192">
                  <c:v>1138</c:v>
                </c:pt>
                <c:pt idx="193">
                  <c:v>1147</c:v>
                </c:pt>
                <c:pt idx="194">
                  <c:v>1152</c:v>
                </c:pt>
                <c:pt idx="195">
                  <c:v>1161</c:v>
                </c:pt>
                <c:pt idx="196">
                  <c:v>1164</c:v>
                </c:pt>
                <c:pt idx="197">
                  <c:v>1174</c:v>
                </c:pt>
                <c:pt idx="198">
                  <c:v>1181</c:v>
                </c:pt>
                <c:pt idx="199">
                  <c:v>1186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16536"/>
        <c:axId val="318815752"/>
      </c:lineChart>
      <c:dateAx>
        <c:axId val="318816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5752"/>
        <c:crosses val="autoZero"/>
        <c:auto val="1"/>
        <c:lblOffset val="100"/>
        <c:baseTimeUnit val="days"/>
      </c:dateAx>
      <c:valAx>
        <c:axId val="3188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Ratio of Profiles Completed to Registered Businesses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5358719792133E-2"/>
          <c:y val="0.17171296296296298"/>
          <c:w val="0.932198140784241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'Profile Completion Ratio'!$A$2:$A$201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'Profile Completion Ratio'!$C$2:$C$201</c:f>
              <c:numCache>
                <c:formatCode>General</c:formatCode>
                <c:ptCount val="200"/>
                <c:pt idx="0">
                  <c:v>7.6875</c:v>
                </c:pt>
                <c:pt idx="1">
                  <c:v>42.333333333333336</c:v>
                </c:pt>
                <c:pt idx="2">
                  <c:v>21.333333333333332</c:v>
                </c:pt>
                <c:pt idx="3">
                  <c:v>17</c:v>
                </c:pt>
                <c:pt idx="4">
                  <c:v>0</c:v>
                </c:pt>
                <c:pt idx="5">
                  <c:v>18.75</c:v>
                </c:pt>
                <c:pt idx="6">
                  <c:v>16.666666666666668</c:v>
                </c:pt>
                <c:pt idx="7">
                  <c:v>19.75</c:v>
                </c:pt>
                <c:pt idx="8">
                  <c:v>20.625</c:v>
                </c:pt>
                <c:pt idx="9">
                  <c:v>85.5</c:v>
                </c:pt>
                <c:pt idx="10">
                  <c:v>35</c:v>
                </c:pt>
                <c:pt idx="11">
                  <c:v>23</c:v>
                </c:pt>
                <c:pt idx="12">
                  <c:v>23.75</c:v>
                </c:pt>
                <c:pt idx="13">
                  <c:v>16.583333333333332</c:v>
                </c:pt>
                <c:pt idx="14">
                  <c:v>29.571428571428573</c:v>
                </c:pt>
                <c:pt idx="15">
                  <c:v>27.125</c:v>
                </c:pt>
                <c:pt idx="16">
                  <c:v>73.666666666666671</c:v>
                </c:pt>
                <c:pt idx="17">
                  <c:v>37.333333333333336</c:v>
                </c:pt>
                <c:pt idx="18">
                  <c:v>0</c:v>
                </c:pt>
                <c:pt idx="19">
                  <c:v>28.125</c:v>
                </c:pt>
                <c:pt idx="20">
                  <c:v>21.272727272727273</c:v>
                </c:pt>
                <c:pt idx="21">
                  <c:v>40</c:v>
                </c:pt>
                <c:pt idx="22">
                  <c:v>24.2</c:v>
                </c:pt>
                <c:pt idx="23">
                  <c:v>31</c:v>
                </c:pt>
                <c:pt idx="24">
                  <c:v>85.333333333333329</c:v>
                </c:pt>
                <c:pt idx="25">
                  <c:v>65.25</c:v>
                </c:pt>
                <c:pt idx="26">
                  <c:v>44.833333333333336</c:v>
                </c:pt>
                <c:pt idx="27">
                  <c:v>39.571428571428569</c:v>
                </c:pt>
                <c:pt idx="28">
                  <c:v>46.666666666666664</c:v>
                </c:pt>
                <c:pt idx="29">
                  <c:v>143</c:v>
                </c:pt>
                <c:pt idx="30">
                  <c:v>29.3</c:v>
                </c:pt>
                <c:pt idx="31">
                  <c:v>27</c:v>
                </c:pt>
                <c:pt idx="32">
                  <c:v>60.6</c:v>
                </c:pt>
                <c:pt idx="33">
                  <c:v>34</c:v>
                </c:pt>
                <c:pt idx="34">
                  <c:v>34.888888888888886</c:v>
                </c:pt>
                <c:pt idx="35">
                  <c:v>29.363636363636363</c:v>
                </c:pt>
                <c:pt idx="36">
                  <c:v>81.5</c:v>
                </c:pt>
                <c:pt idx="37">
                  <c:v>46.571428571428569</c:v>
                </c:pt>
                <c:pt idx="38">
                  <c:v>29.90909090909091</c:v>
                </c:pt>
                <c:pt idx="39">
                  <c:v>66.400000000000006</c:v>
                </c:pt>
                <c:pt idx="40">
                  <c:v>37</c:v>
                </c:pt>
                <c:pt idx="41">
                  <c:v>42.5</c:v>
                </c:pt>
                <c:pt idx="42">
                  <c:v>31.272727272727273</c:v>
                </c:pt>
                <c:pt idx="43">
                  <c:v>39.333333333333336</c:v>
                </c:pt>
                <c:pt idx="44">
                  <c:v>71.2</c:v>
                </c:pt>
                <c:pt idx="45">
                  <c:v>36.4</c:v>
                </c:pt>
                <c:pt idx="46">
                  <c:v>52.428571428571431</c:v>
                </c:pt>
                <c:pt idx="47">
                  <c:v>46.875</c:v>
                </c:pt>
                <c:pt idx="48">
                  <c:v>95.75</c:v>
                </c:pt>
                <c:pt idx="49">
                  <c:v>55.571428571428569</c:v>
                </c:pt>
                <c:pt idx="50">
                  <c:v>99.75</c:v>
                </c:pt>
                <c:pt idx="51">
                  <c:v>81</c:v>
                </c:pt>
                <c:pt idx="52">
                  <c:v>58.285714285714285</c:v>
                </c:pt>
                <c:pt idx="53">
                  <c:v>69.666666666666671</c:v>
                </c:pt>
                <c:pt idx="54">
                  <c:v>85.2</c:v>
                </c:pt>
                <c:pt idx="55">
                  <c:v>61.714285714285715</c:v>
                </c:pt>
                <c:pt idx="56">
                  <c:v>146</c:v>
                </c:pt>
                <c:pt idx="57">
                  <c:v>74.5</c:v>
                </c:pt>
                <c:pt idx="58">
                  <c:v>75.5</c:v>
                </c:pt>
                <c:pt idx="59">
                  <c:v>37.75</c:v>
                </c:pt>
                <c:pt idx="60">
                  <c:v>56.875</c:v>
                </c:pt>
                <c:pt idx="61">
                  <c:v>65</c:v>
                </c:pt>
                <c:pt idx="62">
                  <c:v>461</c:v>
                </c:pt>
                <c:pt idx="63">
                  <c:v>66.571428571428569</c:v>
                </c:pt>
                <c:pt idx="64">
                  <c:v>52.444444444444443</c:v>
                </c:pt>
                <c:pt idx="65">
                  <c:v>94.8</c:v>
                </c:pt>
                <c:pt idx="66">
                  <c:v>478</c:v>
                </c:pt>
                <c:pt idx="67">
                  <c:v>160.66666666666666</c:v>
                </c:pt>
                <c:pt idx="68">
                  <c:v>98.4</c:v>
                </c:pt>
                <c:pt idx="69">
                  <c:v>55.444444444444443</c:v>
                </c:pt>
                <c:pt idx="70">
                  <c:v>99.8</c:v>
                </c:pt>
                <c:pt idx="71">
                  <c:v>84.833333333333329</c:v>
                </c:pt>
                <c:pt idx="72">
                  <c:v>102.2</c:v>
                </c:pt>
                <c:pt idx="73">
                  <c:v>171.33333333333334</c:v>
                </c:pt>
                <c:pt idx="74">
                  <c:v>65.25</c:v>
                </c:pt>
                <c:pt idx="75">
                  <c:v>65.375</c:v>
                </c:pt>
                <c:pt idx="76">
                  <c:v>58.555555555555557</c:v>
                </c:pt>
                <c:pt idx="77">
                  <c:v>53</c:v>
                </c:pt>
                <c:pt idx="78">
                  <c:v>88.833333333333329</c:v>
                </c:pt>
                <c:pt idx="79">
                  <c:v>54.1</c:v>
                </c:pt>
                <c:pt idx="80">
                  <c:v>137.25</c:v>
                </c:pt>
                <c:pt idx="81">
                  <c:v>78.857142857142861</c:v>
                </c:pt>
                <c:pt idx="82">
                  <c:v>50.636363636363633</c:v>
                </c:pt>
                <c:pt idx="83">
                  <c:v>50.727272727272727</c:v>
                </c:pt>
                <c:pt idx="84">
                  <c:v>141.5</c:v>
                </c:pt>
                <c:pt idx="85">
                  <c:v>94.833333333333329</c:v>
                </c:pt>
                <c:pt idx="86">
                  <c:v>63.222222222222221</c:v>
                </c:pt>
                <c:pt idx="87">
                  <c:v>71.875</c:v>
                </c:pt>
                <c:pt idx="88">
                  <c:v>145.75</c:v>
                </c:pt>
                <c:pt idx="89">
                  <c:v>118.6</c:v>
                </c:pt>
                <c:pt idx="90">
                  <c:v>200.66666666666666</c:v>
                </c:pt>
                <c:pt idx="91">
                  <c:v>76.375</c:v>
                </c:pt>
                <c:pt idx="92">
                  <c:v>68.777777777777771</c:v>
                </c:pt>
                <c:pt idx="93">
                  <c:v>207.66666666666666</c:v>
                </c:pt>
                <c:pt idx="94">
                  <c:v>69.666666666666671</c:v>
                </c:pt>
                <c:pt idx="95">
                  <c:v>91</c:v>
                </c:pt>
                <c:pt idx="96">
                  <c:v>159.5</c:v>
                </c:pt>
                <c:pt idx="97">
                  <c:v>128</c:v>
                </c:pt>
                <c:pt idx="98">
                  <c:v>108.33333333333333</c:v>
                </c:pt>
                <c:pt idx="99">
                  <c:v>59.454545454545453</c:v>
                </c:pt>
                <c:pt idx="100">
                  <c:v>94.857142857142861</c:v>
                </c:pt>
                <c:pt idx="101">
                  <c:v>134.80000000000001</c:v>
                </c:pt>
                <c:pt idx="102">
                  <c:v>168.75</c:v>
                </c:pt>
                <c:pt idx="103">
                  <c:v>170.75</c:v>
                </c:pt>
                <c:pt idx="104">
                  <c:v>86.5</c:v>
                </c:pt>
                <c:pt idx="105">
                  <c:v>116.66666666666667</c:v>
                </c:pt>
                <c:pt idx="106">
                  <c:v>117.5</c:v>
                </c:pt>
                <c:pt idx="107">
                  <c:v>141.80000000000001</c:v>
                </c:pt>
                <c:pt idx="108">
                  <c:v>118.33333333333333</c:v>
                </c:pt>
                <c:pt idx="109">
                  <c:v>72</c:v>
                </c:pt>
                <c:pt idx="110">
                  <c:v>0</c:v>
                </c:pt>
                <c:pt idx="111">
                  <c:v>245.33333333333334</c:v>
                </c:pt>
                <c:pt idx="112">
                  <c:v>247.33333333333334</c:v>
                </c:pt>
                <c:pt idx="113">
                  <c:v>148.4</c:v>
                </c:pt>
                <c:pt idx="114">
                  <c:v>106.71428571428571</c:v>
                </c:pt>
                <c:pt idx="115">
                  <c:v>187.5</c:v>
                </c:pt>
                <c:pt idx="116">
                  <c:v>84.333333333333329</c:v>
                </c:pt>
                <c:pt idx="117">
                  <c:v>76</c:v>
                </c:pt>
                <c:pt idx="118">
                  <c:v>69.181818181818187</c:v>
                </c:pt>
                <c:pt idx="119">
                  <c:v>127.33333333333333</c:v>
                </c:pt>
                <c:pt idx="120">
                  <c:v>153.80000000000001</c:v>
                </c:pt>
                <c:pt idx="121">
                  <c:v>77.900000000000006</c:v>
                </c:pt>
                <c:pt idx="122">
                  <c:v>156.4</c:v>
                </c:pt>
                <c:pt idx="123">
                  <c:v>112</c:v>
                </c:pt>
                <c:pt idx="124">
                  <c:v>264.66666666666669</c:v>
                </c:pt>
                <c:pt idx="125">
                  <c:v>80.099999999999994</c:v>
                </c:pt>
                <c:pt idx="126">
                  <c:v>73.454545454545453</c:v>
                </c:pt>
                <c:pt idx="127">
                  <c:v>90.888888888888886</c:v>
                </c:pt>
                <c:pt idx="128">
                  <c:v>275</c:v>
                </c:pt>
                <c:pt idx="129">
                  <c:v>275.66666666666669</c:v>
                </c:pt>
                <c:pt idx="130">
                  <c:v>104.125</c:v>
                </c:pt>
                <c:pt idx="131">
                  <c:v>167.6</c:v>
                </c:pt>
                <c:pt idx="132">
                  <c:v>120.14285714285714</c:v>
                </c:pt>
                <c:pt idx="133">
                  <c:v>105.375</c:v>
                </c:pt>
                <c:pt idx="134">
                  <c:v>282.66666666666669</c:v>
                </c:pt>
                <c:pt idx="135">
                  <c:v>142.83333333333334</c:v>
                </c:pt>
                <c:pt idx="136">
                  <c:v>215.25</c:v>
                </c:pt>
                <c:pt idx="137">
                  <c:v>108.25</c:v>
                </c:pt>
                <c:pt idx="138">
                  <c:v>108.75</c:v>
                </c:pt>
                <c:pt idx="139">
                  <c:v>109.25</c:v>
                </c:pt>
                <c:pt idx="140">
                  <c:v>98.222222222222229</c:v>
                </c:pt>
                <c:pt idx="141">
                  <c:v>81.090909090909093</c:v>
                </c:pt>
                <c:pt idx="142">
                  <c:v>179</c:v>
                </c:pt>
                <c:pt idx="143">
                  <c:v>180.8</c:v>
                </c:pt>
                <c:pt idx="144">
                  <c:v>228.5</c:v>
                </c:pt>
                <c:pt idx="145">
                  <c:v>230.75</c:v>
                </c:pt>
                <c:pt idx="146">
                  <c:v>308.33333333333331</c:v>
                </c:pt>
                <c:pt idx="147">
                  <c:v>132.85714285714286</c:v>
                </c:pt>
                <c:pt idx="148">
                  <c:v>234.75</c:v>
                </c:pt>
                <c:pt idx="149">
                  <c:v>134.28571428571428</c:v>
                </c:pt>
                <c:pt idx="150">
                  <c:v>105.22222222222223</c:v>
                </c:pt>
                <c:pt idx="151">
                  <c:v>317.66666666666669</c:v>
                </c:pt>
                <c:pt idx="152">
                  <c:v>159.16666666666666</c:v>
                </c:pt>
                <c:pt idx="153">
                  <c:v>137.28571428571428</c:v>
                </c:pt>
                <c:pt idx="154">
                  <c:v>241.25</c:v>
                </c:pt>
                <c:pt idx="155">
                  <c:v>483.5</c:v>
                </c:pt>
                <c:pt idx="156">
                  <c:v>108</c:v>
                </c:pt>
                <c:pt idx="157">
                  <c:v>121.625</c:v>
                </c:pt>
                <c:pt idx="158">
                  <c:v>163.16666666666666</c:v>
                </c:pt>
                <c:pt idx="159">
                  <c:v>196.8</c:v>
                </c:pt>
                <c:pt idx="160">
                  <c:v>247.25</c:v>
                </c:pt>
                <c:pt idx="161">
                  <c:v>124.75</c:v>
                </c:pt>
                <c:pt idx="162">
                  <c:v>144</c:v>
                </c:pt>
                <c:pt idx="163">
                  <c:v>144.14285714285714</c:v>
                </c:pt>
                <c:pt idx="164">
                  <c:v>126.375</c:v>
                </c:pt>
                <c:pt idx="165">
                  <c:v>126.375</c:v>
                </c:pt>
                <c:pt idx="166">
                  <c:v>101.9</c:v>
                </c:pt>
                <c:pt idx="167">
                  <c:v>170.33333333333334</c:v>
                </c:pt>
                <c:pt idx="168">
                  <c:v>1024</c:v>
                </c:pt>
                <c:pt idx="169">
                  <c:v>257</c:v>
                </c:pt>
                <c:pt idx="170">
                  <c:v>114.77777777777777</c:v>
                </c:pt>
                <c:pt idx="171">
                  <c:v>172.5</c:v>
                </c:pt>
                <c:pt idx="172">
                  <c:v>94.272727272727266</c:v>
                </c:pt>
                <c:pt idx="173">
                  <c:v>130.125</c:v>
                </c:pt>
                <c:pt idx="174">
                  <c:v>208.8</c:v>
                </c:pt>
                <c:pt idx="175">
                  <c:v>174</c:v>
                </c:pt>
                <c:pt idx="176">
                  <c:v>524</c:v>
                </c:pt>
                <c:pt idx="177">
                  <c:v>527.5</c:v>
                </c:pt>
                <c:pt idx="178">
                  <c:v>212.2</c:v>
                </c:pt>
                <c:pt idx="179">
                  <c:v>534</c:v>
                </c:pt>
                <c:pt idx="180">
                  <c:v>89.083333333333329</c:v>
                </c:pt>
                <c:pt idx="181">
                  <c:v>178.66666666666666</c:v>
                </c:pt>
                <c:pt idx="182">
                  <c:v>1078</c:v>
                </c:pt>
                <c:pt idx="183">
                  <c:v>155</c:v>
                </c:pt>
                <c:pt idx="184">
                  <c:v>136.625</c:v>
                </c:pt>
                <c:pt idx="185">
                  <c:v>183.66666666666666</c:v>
                </c:pt>
                <c:pt idx="186">
                  <c:v>277</c:v>
                </c:pt>
                <c:pt idx="187">
                  <c:v>370.66666666666669</c:v>
                </c:pt>
                <c:pt idx="188">
                  <c:v>159.28571428571428</c:v>
                </c:pt>
                <c:pt idx="189">
                  <c:v>93.583333333333329</c:v>
                </c:pt>
                <c:pt idx="190">
                  <c:v>225</c:v>
                </c:pt>
                <c:pt idx="191">
                  <c:v>282.75</c:v>
                </c:pt>
                <c:pt idx="192">
                  <c:v>379.33333333333331</c:v>
                </c:pt>
                <c:pt idx="193">
                  <c:v>286.75</c:v>
                </c:pt>
                <c:pt idx="194">
                  <c:v>576</c:v>
                </c:pt>
                <c:pt idx="195">
                  <c:v>387</c:v>
                </c:pt>
                <c:pt idx="196">
                  <c:v>129.33333333333334</c:v>
                </c:pt>
                <c:pt idx="197">
                  <c:v>195.66666666666666</c:v>
                </c:pt>
                <c:pt idx="198">
                  <c:v>147.625</c:v>
                </c:pt>
                <c:pt idx="199">
                  <c:v>131.77777777777777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13400"/>
        <c:axId val="318813792"/>
      </c:lineChart>
      <c:dateAx>
        <c:axId val="318813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3792"/>
        <c:crosses val="autoZero"/>
        <c:auto val="1"/>
        <c:lblOffset val="100"/>
        <c:baseTimeUnit val="days"/>
      </c:dateAx>
      <c:valAx>
        <c:axId val="3188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New Subscriptions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'Subscription Upgrades'!$A$2:$A$201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'Subscription Upgrades'!$B$2:$B$201</c:f>
              <c:numCache>
                <c:formatCode>General</c:formatCode>
                <c:ptCount val="200"/>
                <c:pt idx="0">
                  <c:v>21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14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10</c:v>
                </c:pt>
                <c:pt idx="15">
                  <c:v>9</c:v>
                </c:pt>
                <c:pt idx="16">
                  <c:v>0</c:v>
                </c:pt>
                <c:pt idx="17">
                  <c:v>11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11</c:v>
                </c:pt>
                <c:pt idx="22">
                  <c:v>14</c:v>
                </c:pt>
                <c:pt idx="23">
                  <c:v>15</c:v>
                </c:pt>
                <c:pt idx="24">
                  <c:v>8</c:v>
                </c:pt>
                <c:pt idx="25">
                  <c:v>15</c:v>
                </c:pt>
                <c:pt idx="26">
                  <c:v>6</c:v>
                </c:pt>
                <c:pt idx="27">
                  <c:v>13</c:v>
                </c:pt>
                <c:pt idx="28">
                  <c:v>3</c:v>
                </c:pt>
                <c:pt idx="29">
                  <c:v>9</c:v>
                </c:pt>
                <c:pt idx="30">
                  <c:v>5</c:v>
                </c:pt>
                <c:pt idx="31">
                  <c:v>15</c:v>
                </c:pt>
                <c:pt idx="32">
                  <c:v>5</c:v>
                </c:pt>
                <c:pt idx="33">
                  <c:v>8</c:v>
                </c:pt>
                <c:pt idx="34">
                  <c:v>1</c:v>
                </c:pt>
                <c:pt idx="35">
                  <c:v>2</c:v>
                </c:pt>
                <c:pt idx="36">
                  <c:v>15</c:v>
                </c:pt>
                <c:pt idx="37">
                  <c:v>1</c:v>
                </c:pt>
                <c:pt idx="38">
                  <c:v>5</c:v>
                </c:pt>
                <c:pt idx="39">
                  <c:v>6</c:v>
                </c:pt>
                <c:pt idx="40">
                  <c:v>9</c:v>
                </c:pt>
                <c:pt idx="41">
                  <c:v>7</c:v>
                </c:pt>
                <c:pt idx="42">
                  <c:v>5</c:v>
                </c:pt>
                <c:pt idx="43">
                  <c:v>0</c:v>
                </c:pt>
                <c:pt idx="44">
                  <c:v>3</c:v>
                </c:pt>
                <c:pt idx="45">
                  <c:v>9</c:v>
                </c:pt>
                <c:pt idx="46">
                  <c:v>13</c:v>
                </c:pt>
                <c:pt idx="47">
                  <c:v>13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14</c:v>
                </c:pt>
                <c:pt idx="53">
                  <c:v>15</c:v>
                </c:pt>
                <c:pt idx="54">
                  <c:v>4</c:v>
                </c:pt>
                <c:pt idx="55">
                  <c:v>9</c:v>
                </c:pt>
                <c:pt idx="56">
                  <c:v>8</c:v>
                </c:pt>
                <c:pt idx="57">
                  <c:v>13</c:v>
                </c:pt>
                <c:pt idx="58">
                  <c:v>9</c:v>
                </c:pt>
                <c:pt idx="59">
                  <c:v>15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10</c:v>
                </c:pt>
                <c:pt idx="64">
                  <c:v>13</c:v>
                </c:pt>
                <c:pt idx="65">
                  <c:v>9</c:v>
                </c:pt>
                <c:pt idx="66">
                  <c:v>14</c:v>
                </c:pt>
                <c:pt idx="67">
                  <c:v>9</c:v>
                </c:pt>
                <c:pt idx="68">
                  <c:v>2</c:v>
                </c:pt>
                <c:pt idx="69">
                  <c:v>14</c:v>
                </c:pt>
                <c:pt idx="70">
                  <c:v>11</c:v>
                </c:pt>
                <c:pt idx="71">
                  <c:v>0</c:v>
                </c:pt>
                <c:pt idx="72">
                  <c:v>5</c:v>
                </c:pt>
                <c:pt idx="73">
                  <c:v>15</c:v>
                </c:pt>
                <c:pt idx="74">
                  <c:v>6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13</c:v>
                </c:pt>
                <c:pt idx="82">
                  <c:v>15</c:v>
                </c:pt>
                <c:pt idx="83">
                  <c:v>11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13</c:v>
                </c:pt>
                <c:pt idx="88">
                  <c:v>10</c:v>
                </c:pt>
                <c:pt idx="89">
                  <c:v>0</c:v>
                </c:pt>
                <c:pt idx="90">
                  <c:v>1</c:v>
                </c:pt>
                <c:pt idx="91">
                  <c:v>10</c:v>
                </c:pt>
                <c:pt idx="92">
                  <c:v>13</c:v>
                </c:pt>
                <c:pt idx="93">
                  <c:v>2</c:v>
                </c:pt>
                <c:pt idx="94">
                  <c:v>11</c:v>
                </c:pt>
                <c:pt idx="95">
                  <c:v>15</c:v>
                </c:pt>
                <c:pt idx="96">
                  <c:v>12</c:v>
                </c:pt>
                <c:pt idx="97">
                  <c:v>5</c:v>
                </c:pt>
                <c:pt idx="98">
                  <c:v>15</c:v>
                </c:pt>
                <c:pt idx="99">
                  <c:v>14</c:v>
                </c:pt>
                <c:pt idx="100">
                  <c:v>8</c:v>
                </c:pt>
                <c:pt idx="101">
                  <c:v>6</c:v>
                </c:pt>
                <c:pt idx="102">
                  <c:v>10</c:v>
                </c:pt>
                <c:pt idx="103">
                  <c:v>15</c:v>
                </c:pt>
                <c:pt idx="104">
                  <c:v>10</c:v>
                </c:pt>
                <c:pt idx="105">
                  <c:v>11</c:v>
                </c:pt>
                <c:pt idx="106">
                  <c:v>10</c:v>
                </c:pt>
                <c:pt idx="107">
                  <c:v>2</c:v>
                </c:pt>
                <c:pt idx="108">
                  <c:v>4</c:v>
                </c:pt>
                <c:pt idx="109">
                  <c:v>5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14</c:v>
                </c:pt>
                <c:pt idx="114">
                  <c:v>7</c:v>
                </c:pt>
                <c:pt idx="115">
                  <c:v>14</c:v>
                </c:pt>
                <c:pt idx="116">
                  <c:v>6</c:v>
                </c:pt>
                <c:pt idx="117">
                  <c:v>3</c:v>
                </c:pt>
                <c:pt idx="118">
                  <c:v>15</c:v>
                </c:pt>
                <c:pt idx="119">
                  <c:v>2</c:v>
                </c:pt>
                <c:pt idx="120">
                  <c:v>10</c:v>
                </c:pt>
                <c:pt idx="121">
                  <c:v>6</c:v>
                </c:pt>
                <c:pt idx="122">
                  <c:v>13</c:v>
                </c:pt>
                <c:pt idx="123">
                  <c:v>7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1</c:v>
                </c:pt>
                <c:pt idx="130">
                  <c:v>12</c:v>
                </c:pt>
                <c:pt idx="131">
                  <c:v>8</c:v>
                </c:pt>
                <c:pt idx="132">
                  <c:v>4</c:v>
                </c:pt>
                <c:pt idx="133">
                  <c:v>13</c:v>
                </c:pt>
                <c:pt idx="134">
                  <c:v>3</c:v>
                </c:pt>
                <c:pt idx="135">
                  <c:v>9</c:v>
                </c:pt>
                <c:pt idx="136">
                  <c:v>4</c:v>
                </c:pt>
                <c:pt idx="137">
                  <c:v>10</c:v>
                </c:pt>
                <c:pt idx="138">
                  <c:v>11</c:v>
                </c:pt>
                <c:pt idx="139">
                  <c:v>14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5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14</c:v>
                </c:pt>
                <c:pt idx="152">
                  <c:v>6</c:v>
                </c:pt>
                <c:pt idx="153">
                  <c:v>7</c:v>
                </c:pt>
                <c:pt idx="154">
                  <c:v>14</c:v>
                </c:pt>
                <c:pt idx="155">
                  <c:v>11</c:v>
                </c:pt>
                <c:pt idx="156">
                  <c:v>10</c:v>
                </c:pt>
                <c:pt idx="157">
                  <c:v>15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12</c:v>
                </c:pt>
                <c:pt idx="163">
                  <c:v>0</c:v>
                </c:pt>
                <c:pt idx="164">
                  <c:v>14</c:v>
                </c:pt>
                <c:pt idx="165">
                  <c:v>3</c:v>
                </c:pt>
                <c:pt idx="166">
                  <c:v>7</c:v>
                </c:pt>
                <c:pt idx="167">
                  <c:v>3</c:v>
                </c:pt>
                <c:pt idx="168">
                  <c:v>13</c:v>
                </c:pt>
                <c:pt idx="169">
                  <c:v>0</c:v>
                </c:pt>
                <c:pt idx="170">
                  <c:v>2</c:v>
                </c:pt>
                <c:pt idx="171">
                  <c:v>12</c:v>
                </c:pt>
                <c:pt idx="172">
                  <c:v>2</c:v>
                </c:pt>
                <c:pt idx="173">
                  <c:v>13</c:v>
                </c:pt>
                <c:pt idx="174">
                  <c:v>10</c:v>
                </c:pt>
                <c:pt idx="175">
                  <c:v>0</c:v>
                </c:pt>
                <c:pt idx="176">
                  <c:v>10</c:v>
                </c:pt>
                <c:pt idx="177">
                  <c:v>0</c:v>
                </c:pt>
                <c:pt idx="178">
                  <c:v>2</c:v>
                </c:pt>
                <c:pt idx="179">
                  <c:v>13</c:v>
                </c:pt>
                <c:pt idx="180">
                  <c:v>11</c:v>
                </c:pt>
                <c:pt idx="181">
                  <c:v>3</c:v>
                </c:pt>
                <c:pt idx="182">
                  <c:v>9</c:v>
                </c:pt>
                <c:pt idx="183">
                  <c:v>15</c:v>
                </c:pt>
                <c:pt idx="184">
                  <c:v>2</c:v>
                </c:pt>
                <c:pt idx="185">
                  <c:v>10</c:v>
                </c:pt>
                <c:pt idx="186">
                  <c:v>7</c:v>
                </c:pt>
                <c:pt idx="187">
                  <c:v>14</c:v>
                </c:pt>
                <c:pt idx="188">
                  <c:v>10</c:v>
                </c:pt>
                <c:pt idx="189">
                  <c:v>4</c:v>
                </c:pt>
                <c:pt idx="190">
                  <c:v>6</c:v>
                </c:pt>
                <c:pt idx="191">
                  <c:v>1</c:v>
                </c:pt>
                <c:pt idx="192">
                  <c:v>3</c:v>
                </c:pt>
                <c:pt idx="193">
                  <c:v>9</c:v>
                </c:pt>
                <c:pt idx="194">
                  <c:v>7</c:v>
                </c:pt>
                <c:pt idx="195">
                  <c:v>7</c:v>
                </c:pt>
                <c:pt idx="196">
                  <c:v>1</c:v>
                </c:pt>
                <c:pt idx="197">
                  <c:v>1</c:v>
                </c:pt>
                <c:pt idx="198">
                  <c:v>12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07552"/>
        <c:axId val="366313040"/>
      </c:lineChart>
      <c:dateAx>
        <c:axId val="366307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3040"/>
        <c:crosses val="autoZero"/>
        <c:auto val="1"/>
        <c:lblOffset val="100"/>
        <c:baseTimeUnit val="days"/>
      </c:dateAx>
      <c:valAx>
        <c:axId val="366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Upgrade Subscription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'Upgrade Subscription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'Upgrade Subscription Rate'!$B$2:$B$201</c:f>
              <c:numCache>
                <c:formatCode>General</c:formatCode>
                <c:ptCount val="200"/>
                <c:pt idx="0">
                  <c:v>1.3125</c:v>
                </c:pt>
                <c:pt idx="1">
                  <c:v>0.66666666666666663</c:v>
                </c:pt>
                <c:pt idx="2">
                  <c:v>0.16666666666666666</c:v>
                </c:pt>
                <c:pt idx="3">
                  <c:v>0.25</c:v>
                </c:pt>
                <c:pt idx="4">
                  <c:v>0</c:v>
                </c:pt>
                <c:pt idx="5">
                  <c:v>1.375</c:v>
                </c:pt>
                <c:pt idx="6">
                  <c:v>0.88888888888888884</c:v>
                </c:pt>
                <c:pt idx="7">
                  <c:v>0.625</c:v>
                </c:pt>
                <c:pt idx="8">
                  <c:v>0.875</c:v>
                </c:pt>
                <c:pt idx="9">
                  <c:v>4</c:v>
                </c:pt>
                <c:pt idx="10">
                  <c:v>2.8</c:v>
                </c:pt>
                <c:pt idx="11">
                  <c:v>0.875</c:v>
                </c:pt>
                <c:pt idx="12">
                  <c:v>1</c:v>
                </c:pt>
                <c:pt idx="13">
                  <c:v>0.33333333333333331</c:v>
                </c:pt>
                <c:pt idx="14">
                  <c:v>1.4285714285714286</c:v>
                </c:pt>
                <c:pt idx="15">
                  <c:v>1.125</c:v>
                </c:pt>
                <c:pt idx="16">
                  <c:v>0</c:v>
                </c:pt>
                <c:pt idx="17">
                  <c:v>1.8333333333333333</c:v>
                </c:pt>
                <c:pt idx="18">
                  <c:v>0</c:v>
                </c:pt>
                <c:pt idx="19">
                  <c:v>0.625</c:v>
                </c:pt>
                <c:pt idx="20">
                  <c:v>0.45454545454545453</c:v>
                </c:pt>
                <c:pt idx="21">
                  <c:v>1.8333333333333333</c:v>
                </c:pt>
                <c:pt idx="22">
                  <c:v>1.4</c:v>
                </c:pt>
                <c:pt idx="23">
                  <c:v>1.875</c:v>
                </c:pt>
                <c:pt idx="24">
                  <c:v>2.6666666666666665</c:v>
                </c:pt>
                <c:pt idx="25">
                  <c:v>3.75</c:v>
                </c:pt>
                <c:pt idx="26">
                  <c:v>1</c:v>
                </c:pt>
                <c:pt idx="27">
                  <c:v>1.8571428571428572</c:v>
                </c:pt>
                <c:pt idx="28">
                  <c:v>0.5</c:v>
                </c:pt>
                <c:pt idx="29">
                  <c:v>4.5</c:v>
                </c:pt>
                <c:pt idx="30">
                  <c:v>0.5</c:v>
                </c:pt>
                <c:pt idx="31">
                  <c:v>1.3636363636363635</c:v>
                </c:pt>
                <c:pt idx="32">
                  <c:v>1</c:v>
                </c:pt>
                <c:pt idx="33">
                  <c:v>0.88888888888888884</c:v>
                </c:pt>
                <c:pt idx="34">
                  <c:v>0.1111111111111111</c:v>
                </c:pt>
                <c:pt idx="35">
                  <c:v>0.18181818181818182</c:v>
                </c:pt>
                <c:pt idx="36">
                  <c:v>3.75</c:v>
                </c:pt>
                <c:pt idx="37">
                  <c:v>0.14285714285714285</c:v>
                </c:pt>
                <c:pt idx="38">
                  <c:v>0.45454545454545453</c:v>
                </c:pt>
                <c:pt idx="39">
                  <c:v>1.2</c:v>
                </c:pt>
                <c:pt idx="40">
                  <c:v>1</c:v>
                </c:pt>
                <c:pt idx="41">
                  <c:v>0.875</c:v>
                </c:pt>
                <c:pt idx="42">
                  <c:v>0.45454545454545453</c:v>
                </c:pt>
                <c:pt idx="43">
                  <c:v>0</c:v>
                </c:pt>
                <c:pt idx="44">
                  <c:v>0.6</c:v>
                </c:pt>
                <c:pt idx="45">
                  <c:v>0.9</c:v>
                </c:pt>
                <c:pt idx="46">
                  <c:v>1.8571428571428572</c:v>
                </c:pt>
                <c:pt idx="47">
                  <c:v>1.625</c:v>
                </c:pt>
                <c:pt idx="48">
                  <c:v>1.25</c:v>
                </c:pt>
                <c:pt idx="49">
                  <c:v>0.2857142857142857</c:v>
                </c:pt>
                <c:pt idx="50">
                  <c:v>0.5</c:v>
                </c:pt>
                <c:pt idx="51">
                  <c:v>0.6</c:v>
                </c:pt>
                <c:pt idx="52">
                  <c:v>2</c:v>
                </c:pt>
                <c:pt idx="53">
                  <c:v>2.5</c:v>
                </c:pt>
                <c:pt idx="54">
                  <c:v>0.8</c:v>
                </c:pt>
                <c:pt idx="55">
                  <c:v>1.2857142857142858</c:v>
                </c:pt>
                <c:pt idx="56">
                  <c:v>2.6666666666666665</c:v>
                </c:pt>
                <c:pt idx="57">
                  <c:v>2.1666666666666665</c:v>
                </c:pt>
                <c:pt idx="58">
                  <c:v>1.5</c:v>
                </c:pt>
                <c:pt idx="59">
                  <c:v>1.25</c:v>
                </c:pt>
                <c:pt idx="60">
                  <c:v>1.375</c:v>
                </c:pt>
                <c:pt idx="61">
                  <c:v>0</c:v>
                </c:pt>
                <c:pt idx="62">
                  <c:v>10</c:v>
                </c:pt>
                <c:pt idx="63">
                  <c:v>1.4285714285714286</c:v>
                </c:pt>
                <c:pt idx="64">
                  <c:v>1.4444444444444444</c:v>
                </c:pt>
                <c:pt idx="65">
                  <c:v>1.8</c:v>
                </c:pt>
                <c:pt idx="66">
                  <c:v>14</c:v>
                </c:pt>
                <c:pt idx="67">
                  <c:v>3</c:v>
                </c:pt>
                <c:pt idx="68">
                  <c:v>0.4</c:v>
                </c:pt>
                <c:pt idx="69">
                  <c:v>1.5555555555555556</c:v>
                </c:pt>
                <c:pt idx="70">
                  <c:v>2.2000000000000002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0.75</c:v>
                </c:pt>
                <c:pt idx="75">
                  <c:v>0.75</c:v>
                </c:pt>
                <c:pt idx="76">
                  <c:v>0</c:v>
                </c:pt>
                <c:pt idx="77">
                  <c:v>0.4</c:v>
                </c:pt>
                <c:pt idx="78">
                  <c:v>2.5</c:v>
                </c:pt>
                <c:pt idx="79">
                  <c:v>1.4</c:v>
                </c:pt>
                <c:pt idx="80">
                  <c:v>3.75</c:v>
                </c:pt>
                <c:pt idx="81">
                  <c:v>1.8571428571428572</c:v>
                </c:pt>
                <c:pt idx="82">
                  <c:v>1.3636363636363635</c:v>
                </c:pt>
                <c:pt idx="83">
                  <c:v>1</c:v>
                </c:pt>
                <c:pt idx="84">
                  <c:v>1.5</c:v>
                </c:pt>
                <c:pt idx="85">
                  <c:v>0</c:v>
                </c:pt>
                <c:pt idx="86">
                  <c:v>0.66666666666666663</c:v>
                </c:pt>
                <c:pt idx="87">
                  <c:v>1.625</c:v>
                </c:pt>
                <c:pt idx="88">
                  <c:v>2.5</c:v>
                </c:pt>
                <c:pt idx="89">
                  <c:v>0</c:v>
                </c:pt>
                <c:pt idx="90">
                  <c:v>0.33333333333333331</c:v>
                </c:pt>
                <c:pt idx="91">
                  <c:v>1.25</c:v>
                </c:pt>
                <c:pt idx="92">
                  <c:v>1.4444444444444444</c:v>
                </c:pt>
                <c:pt idx="93">
                  <c:v>0.66666666666666663</c:v>
                </c:pt>
                <c:pt idx="94">
                  <c:v>1.2222222222222223</c:v>
                </c:pt>
                <c:pt idx="95">
                  <c:v>2.1428571428571428</c:v>
                </c:pt>
                <c:pt idx="96">
                  <c:v>3</c:v>
                </c:pt>
                <c:pt idx="97">
                  <c:v>1</c:v>
                </c:pt>
                <c:pt idx="98">
                  <c:v>2.5</c:v>
                </c:pt>
                <c:pt idx="99">
                  <c:v>1.2727272727272727</c:v>
                </c:pt>
                <c:pt idx="100">
                  <c:v>1.1428571428571428</c:v>
                </c:pt>
                <c:pt idx="101">
                  <c:v>1.2</c:v>
                </c:pt>
                <c:pt idx="102">
                  <c:v>2.5</c:v>
                </c:pt>
                <c:pt idx="103">
                  <c:v>3.75</c:v>
                </c:pt>
                <c:pt idx="104">
                  <c:v>1.25</c:v>
                </c:pt>
                <c:pt idx="105">
                  <c:v>1.8333333333333333</c:v>
                </c:pt>
                <c:pt idx="106">
                  <c:v>1.6666666666666667</c:v>
                </c:pt>
                <c:pt idx="107">
                  <c:v>0.4</c:v>
                </c:pt>
                <c:pt idx="108">
                  <c:v>0.66666666666666663</c:v>
                </c:pt>
                <c:pt idx="109">
                  <c:v>0.5</c:v>
                </c:pt>
                <c:pt idx="110">
                  <c:v>0</c:v>
                </c:pt>
                <c:pt idx="111">
                  <c:v>3.6666666666666665</c:v>
                </c:pt>
                <c:pt idx="112">
                  <c:v>2.3333333333333335</c:v>
                </c:pt>
                <c:pt idx="113">
                  <c:v>2.8</c:v>
                </c:pt>
                <c:pt idx="114">
                  <c:v>1</c:v>
                </c:pt>
                <c:pt idx="115">
                  <c:v>3.5</c:v>
                </c:pt>
                <c:pt idx="116">
                  <c:v>0.66666666666666663</c:v>
                </c:pt>
                <c:pt idx="117">
                  <c:v>0.3</c:v>
                </c:pt>
                <c:pt idx="118">
                  <c:v>1.3636363636363635</c:v>
                </c:pt>
                <c:pt idx="119">
                  <c:v>0.33333333333333331</c:v>
                </c:pt>
                <c:pt idx="120">
                  <c:v>2</c:v>
                </c:pt>
                <c:pt idx="121">
                  <c:v>0.6</c:v>
                </c:pt>
                <c:pt idx="122">
                  <c:v>2.6</c:v>
                </c:pt>
                <c:pt idx="123">
                  <c:v>1</c:v>
                </c:pt>
                <c:pt idx="124">
                  <c:v>1.3333333333333333</c:v>
                </c:pt>
                <c:pt idx="125">
                  <c:v>0.4</c:v>
                </c:pt>
                <c:pt idx="126">
                  <c:v>0.27272727272727271</c:v>
                </c:pt>
                <c:pt idx="127">
                  <c:v>0.66666666666666663</c:v>
                </c:pt>
                <c:pt idx="128">
                  <c:v>1.3333333333333333</c:v>
                </c:pt>
                <c:pt idx="129">
                  <c:v>0.33333333333333331</c:v>
                </c:pt>
                <c:pt idx="130">
                  <c:v>1.5</c:v>
                </c:pt>
                <c:pt idx="131">
                  <c:v>1.6</c:v>
                </c:pt>
                <c:pt idx="132">
                  <c:v>0.5714285714285714</c:v>
                </c:pt>
                <c:pt idx="133">
                  <c:v>1.625</c:v>
                </c:pt>
                <c:pt idx="134">
                  <c:v>1</c:v>
                </c:pt>
                <c:pt idx="135">
                  <c:v>1.5</c:v>
                </c:pt>
                <c:pt idx="136">
                  <c:v>1</c:v>
                </c:pt>
                <c:pt idx="137">
                  <c:v>1.25</c:v>
                </c:pt>
                <c:pt idx="138">
                  <c:v>1.375</c:v>
                </c:pt>
                <c:pt idx="139">
                  <c:v>1.75</c:v>
                </c:pt>
                <c:pt idx="140">
                  <c:v>0.22222222222222221</c:v>
                </c:pt>
                <c:pt idx="141">
                  <c:v>0.18181818181818182</c:v>
                </c:pt>
                <c:pt idx="142">
                  <c:v>1.2</c:v>
                </c:pt>
                <c:pt idx="143">
                  <c:v>0.4</c:v>
                </c:pt>
                <c:pt idx="144">
                  <c:v>1.25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0.75</c:v>
                </c:pt>
                <c:pt idx="149">
                  <c:v>0.5714285714285714</c:v>
                </c:pt>
                <c:pt idx="150">
                  <c:v>0.33333333333333331</c:v>
                </c:pt>
                <c:pt idx="151">
                  <c:v>4.666666666666667</c:v>
                </c:pt>
                <c:pt idx="152">
                  <c:v>1</c:v>
                </c:pt>
                <c:pt idx="153">
                  <c:v>1</c:v>
                </c:pt>
                <c:pt idx="154">
                  <c:v>3.5</c:v>
                </c:pt>
                <c:pt idx="155">
                  <c:v>5.5</c:v>
                </c:pt>
                <c:pt idx="156">
                  <c:v>1.1111111111111112</c:v>
                </c:pt>
                <c:pt idx="157">
                  <c:v>1.875</c:v>
                </c:pt>
                <c:pt idx="158">
                  <c:v>0.83333333333333337</c:v>
                </c:pt>
                <c:pt idx="159">
                  <c:v>0.8</c:v>
                </c:pt>
                <c:pt idx="160">
                  <c:v>1</c:v>
                </c:pt>
                <c:pt idx="161">
                  <c:v>0.5</c:v>
                </c:pt>
                <c:pt idx="162">
                  <c:v>1.7142857142857142</c:v>
                </c:pt>
                <c:pt idx="163">
                  <c:v>0</c:v>
                </c:pt>
                <c:pt idx="164">
                  <c:v>1.75</c:v>
                </c:pt>
                <c:pt idx="165">
                  <c:v>0.375</c:v>
                </c:pt>
                <c:pt idx="166">
                  <c:v>0.7</c:v>
                </c:pt>
                <c:pt idx="167">
                  <c:v>0.5</c:v>
                </c:pt>
                <c:pt idx="168">
                  <c:v>13</c:v>
                </c:pt>
                <c:pt idx="169">
                  <c:v>0</c:v>
                </c:pt>
                <c:pt idx="170">
                  <c:v>0.22222222222222221</c:v>
                </c:pt>
                <c:pt idx="171">
                  <c:v>2</c:v>
                </c:pt>
                <c:pt idx="172">
                  <c:v>0.18181818181818182</c:v>
                </c:pt>
                <c:pt idx="173">
                  <c:v>1.625</c:v>
                </c:pt>
                <c:pt idx="174">
                  <c:v>2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0.4</c:v>
                </c:pt>
                <c:pt idx="179">
                  <c:v>6.5</c:v>
                </c:pt>
                <c:pt idx="180">
                  <c:v>0.91666666666666663</c:v>
                </c:pt>
                <c:pt idx="181">
                  <c:v>0.5</c:v>
                </c:pt>
                <c:pt idx="182">
                  <c:v>9</c:v>
                </c:pt>
                <c:pt idx="183">
                  <c:v>2.1428571428571428</c:v>
                </c:pt>
                <c:pt idx="184">
                  <c:v>0.25</c:v>
                </c:pt>
                <c:pt idx="185">
                  <c:v>1.6666666666666667</c:v>
                </c:pt>
                <c:pt idx="186">
                  <c:v>1.75</c:v>
                </c:pt>
                <c:pt idx="187">
                  <c:v>4.666666666666667</c:v>
                </c:pt>
                <c:pt idx="188">
                  <c:v>1.4285714285714286</c:v>
                </c:pt>
                <c:pt idx="189">
                  <c:v>0.33333333333333331</c:v>
                </c:pt>
                <c:pt idx="190">
                  <c:v>1.2</c:v>
                </c:pt>
                <c:pt idx="191">
                  <c:v>0.25</c:v>
                </c:pt>
                <c:pt idx="192">
                  <c:v>1</c:v>
                </c:pt>
                <c:pt idx="193">
                  <c:v>2.25</c:v>
                </c:pt>
                <c:pt idx="194">
                  <c:v>3.5</c:v>
                </c:pt>
                <c:pt idx="195">
                  <c:v>2.3333333333333335</c:v>
                </c:pt>
                <c:pt idx="196">
                  <c:v>0.1111111111111111</c:v>
                </c:pt>
                <c:pt idx="197">
                  <c:v>0.16666666666666666</c:v>
                </c:pt>
                <c:pt idx="198">
                  <c:v>1.5</c:v>
                </c:pt>
                <c:pt idx="199">
                  <c:v>0.1111111111111111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08336"/>
        <c:axId val="366308728"/>
      </c:lineChart>
      <c:dateAx>
        <c:axId val="366308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8728"/>
        <c:crosses val="autoZero"/>
        <c:auto val="1"/>
        <c:lblOffset val="100"/>
        <c:baseTimeUnit val="days"/>
      </c:dateAx>
      <c:valAx>
        <c:axId val="3663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Subscriptions Cancelled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'Subscriptions Cancelled'!$A$2:$A$201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'Subscriptions Cancelled'!$B$2:$B$201</c:f>
              <c:numCache>
                <c:formatCode>General</c:formatCode>
                <c:ptCount val="20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16</c:v>
                </c:pt>
                <c:pt idx="4">
                  <c:v>8</c:v>
                </c:pt>
                <c:pt idx="5">
                  <c:v>13</c:v>
                </c:pt>
                <c:pt idx="6">
                  <c:v>1</c:v>
                </c:pt>
                <c:pt idx="7">
                  <c:v>6</c:v>
                </c:pt>
                <c:pt idx="8">
                  <c:v>14</c:v>
                </c:pt>
                <c:pt idx="9">
                  <c:v>12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20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17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5</c:v>
                </c:pt>
                <c:pt idx="25">
                  <c:v>20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15</c:v>
                </c:pt>
                <c:pt idx="31">
                  <c:v>18</c:v>
                </c:pt>
                <c:pt idx="32">
                  <c:v>12</c:v>
                </c:pt>
                <c:pt idx="33">
                  <c:v>14</c:v>
                </c:pt>
                <c:pt idx="34">
                  <c:v>3</c:v>
                </c:pt>
                <c:pt idx="35">
                  <c:v>8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11</c:v>
                </c:pt>
                <c:pt idx="40">
                  <c:v>20</c:v>
                </c:pt>
                <c:pt idx="41">
                  <c:v>19</c:v>
                </c:pt>
                <c:pt idx="42">
                  <c:v>10</c:v>
                </c:pt>
                <c:pt idx="43">
                  <c:v>8</c:v>
                </c:pt>
                <c:pt idx="44">
                  <c:v>12</c:v>
                </c:pt>
                <c:pt idx="45">
                  <c:v>5</c:v>
                </c:pt>
                <c:pt idx="46">
                  <c:v>9</c:v>
                </c:pt>
                <c:pt idx="47">
                  <c:v>4</c:v>
                </c:pt>
                <c:pt idx="48">
                  <c:v>16</c:v>
                </c:pt>
                <c:pt idx="49">
                  <c:v>10</c:v>
                </c:pt>
                <c:pt idx="50">
                  <c:v>9</c:v>
                </c:pt>
                <c:pt idx="51">
                  <c:v>20</c:v>
                </c:pt>
                <c:pt idx="52">
                  <c:v>13</c:v>
                </c:pt>
                <c:pt idx="53">
                  <c:v>11</c:v>
                </c:pt>
                <c:pt idx="54">
                  <c:v>8</c:v>
                </c:pt>
                <c:pt idx="55">
                  <c:v>14</c:v>
                </c:pt>
                <c:pt idx="56">
                  <c:v>15</c:v>
                </c:pt>
                <c:pt idx="57">
                  <c:v>11</c:v>
                </c:pt>
                <c:pt idx="58">
                  <c:v>4</c:v>
                </c:pt>
                <c:pt idx="59">
                  <c:v>17</c:v>
                </c:pt>
                <c:pt idx="60">
                  <c:v>9</c:v>
                </c:pt>
                <c:pt idx="61">
                  <c:v>3</c:v>
                </c:pt>
                <c:pt idx="62">
                  <c:v>9</c:v>
                </c:pt>
                <c:pt idx="63">
                  <c:v>9</c:v>
                </c:pt>
                <c:pt idx="64">
                  <c:v>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7</c:v>
                </c:pt>
                <c:pt idx="69">
                  <c:v>6</c:v>
                </c:pt>
                <c:pt idx="70">
                  <c:v>20</c:v>
                </c:pt>
                <c:pt idx="71">
                  <c:v>5</c:v>
                </c:pt>
                <c:pt idx="72">
                  <c:v>18</c:v>
                </c:pt>
                <c:pt idx="73">
                  <c:v>9</c:v>
                </c:pt>
                <c:pt idx="74">
                  <c:v>10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17</c:v>
                </c:pt>
                <c:pt idx="79">
                  <c:v>11</c:v>
                </c:pt>
                <c:pt idx="80">
                  <c:v>3</c:v>
                </c:pt>
                <c:pt idx="81">
                  <c:v>6</c:v>
                </c:pt>
                <c:pt idx="82">
                  <c:v>10</c:v>
                </c:pt>
                <c:pt idx="83">
                  <c:v>15</c:v>
                </c:pt>
                <c:pt idx="84">
                  <c:v>18</c:v>
                </c:pt>
                <c:pt idx="85">
                  <c:v>20</c:v>
                </c:pt>
                <c:pt idx="86">
                  <c:v>14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13</c:v>
                </c:pt>
                <c:pt idx="91">
                  <c:v>10</c:v>
                </c:pt>
                <c:pt idx="92">
                  <c:v>5</c:v>
                </c:pt>
                <c:pt idx="93">
                  <c:v>13</c:v>
                </c:pt>
                <c:pt idx="94">
                  <c:v>8</c:v>
                </c:pt>
                <c:pt idx="95">
                  <c:v>13</c:v>
                </c:pt>
                <c:pt idx="96">
                  <c:v>14</c:v>
                </c:pt>
                <c:pt idx="97">
                  <c:v>2</c:v>
                </c:pt>
                <c:pt idx="98">
                  <c:v>14</c:v>
                </c:pt>
                <c:pt idx="99">
                  <c:v>3</c:v>
                </c:pt>
                <c:pt idx="100">
                  <c:v>16</c:v>
                </c:pt>
                <c:pt idx="101">
                  <c:v>12</c:v>
                </c:pt>
                <c:pt idx="102">
                  <c:v>11</c:v>
                </c:pt>
                <c:pt idx="103">
                  <c:v>19</c:v>
                </c:pt>
                <c:pt idx="104">
                  <c:v>8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14</c:v>
                </c:pt>
                <c:pt idx="109">
                  <c:v>0</c:v>
                </c:pt>
                <c:pt idx="110">
                  <c:v>12</c:v>
                </c:pt>
                <c:pt idx="111">
                  <c:v>18</c:v>
                </c:pt>
                <c:pt idx="112">
                  <c:v>3</c:v>
                </c:pt>
                <c:pt idx="113">
                  <c:v>17</c:v>
                </c:pt>
                <c:pt idx="114">
                  <c:v>12</c:v>
                </c:pt>
                <c:pt idx="115">
                  <c:v>18</c:v>
                </c:pt>
                <c:pt idx="116">
                  <c:v>5</c:v>
                </c:pt>
                <c:pt idx="117">
                  <c:v>18</c:v>
                </c:pt>
                <c:pt idx="118">
                  <c:v>0</c:v>
                </c:pt>
                <c:pt idx="119">
                  <c:v>4</c:v>
                </c:pt>
                <c:pt idx="120">
                  <c:v>20</c:v>
                </c:pt>
                <c:pt idx="121">
                  <c:v>13</c:v>
                </c:pt>
                <c:pt idx="122">
                  <c:v>1</c:v>
                </c:pt>
                <c:pt idx="123">
                  <c:v>19</c:v>
                </c:pt>
                <c:pt idx="124">
                  <c:v>10</c:v>
                </c:pt>
                <c:pt idx="125">
                  <c:v>2</c:v>
                </c:pt>
                <c:pt idx="126">
                  <c:v>15</c:v>
                </c:pt>
                <c:pt idx="127">
                  <c:v>6</c:v>
                </c:pt>
                <c:pt idx="128">
                  <c:v>14</c:v>
                </c:pt>
                <c:pt idx="129">
                  <c:v>2</c:v>
                </c:pt>
                <c:pt idx="130">
                  <c:v>3</c:v>
                </c:pt>
                <c:pt idx="131">
                  <c:v>7</c:v>
                </c:pt>
                <c:pt idx="132">
                  <c:v>10</c:v>
                </c:pt>
                <c:pt idx="133">
                  <c:v>3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0</c:v>
                </c:pt>
                <c:pt idx="138">
                  <c:v>11</c:v>
                </c:pt>
                <c:pt idx="139">
                  <c:v>12</c:v>
                </c:pt>
                <c:pt idx="140">
                  <c:v>14</c:v>
                </c:pt>
                <c:pt idx="141">
                  <c:v>2</c:v>
                </c:pt>
                <c:pt idx="142">
                  <c:v>12</c:v>
                </c:pt>
                <c:pt idx="143">
                  <c:v>6</c:v>
                </c:pt>
                <c:pt idx="144">
                  <c:v>16</c:v>
                </c:pt>
                <c:pt idx="145">
                  <c:v>14</c:v>
                </c:pt>
                <c:pt idx="146">
                  <c:v>0</c:v>
                </c:pt>
                <c:pt idx="147">
                  <c:v>19</c:v>
                </c:pt>
                <c:pt idx="148">
                  <c:v>15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5</c:v>
                </c:pt>
                <c:pt idx="153">
                  <c:v>18</c:v>
                </c:pt>
                <c:pt idx="154">
                  <c:v>17</c:v>
                </c:pt>
                <c:pt idx="155">
                  <c:v>15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15</c:v>
                </c:pt>
                <c:pt idx="160">
                  <c:v>2</c:v>
                </c:pt>
                <c:pt idx="161">
                  <c:v>8</c:v>
                </c:pt>
                <c:pt idx="162">
                  <c:v>16</c:v>
                </c:pt>
                <c:pt idx="163">
                  <c:v>6</c:v>
                </c:pt>
                <c:pt idx="164">
                  <c:v>5</c:v>
                </c:pt>
                <c:pt idx="165">
                  <c:v>0</c:v>
                </c:pt>
                <c:pt idx="166">
                  <c:v>3</c:v>
                </c:pt>
                <c:pt idx="167">
                  <c:v>17</c:v>
                </c:pt>
                <c:pt idx="168">
                  <c:v>9</c:v>
                </c:pt>
                <c:pt idx="169">
                  <c:v>9</c:v>
                </c:pt>
                <c:pt idx="170">
                  <c:v>19</c:v>
                </c:pt>
                <c:pt idx="171">
                  <c:v>11</c:v>
                </c:pt>
                <c:pt idx="172">
                  <c:v>6</c:v>
                </c:pt>
                <c:pt idx="173">
                  <c:v>3</c:v>
                </c:pt>
                <c:pt idx="174">
                  <c:v>6</c:v>
                </c:pt>
                <c:pt idx="175">
                  <c:v>19</c:v>
                </c:pt>
                <c:pt idx="176">
                  <c:v>15</c:v>
                </c:pt>
                <c:pt idx="177">
                  <c:v>12</c:v>
                </c:pt>
                <c:pt idx="178">
                  <c:v>13</c:v>
                </c:pt>
                <c:pt idx="179">
                  <c:v>12</c:v>
                </c:pt>
                <c:pt idx="180">
                  <c:v>15</c:v>
                </c:pt>
                <c:pt idx="181">
                  <c:v>9</c:v>
                </c:pt>
                <c:pt idx="182">
                  <c:v>16</c:v>
                </c:pt>
                <c:pt idx="183">
                  <c:v>14</c:v>
                </c:pt>
                <c:pt idx="184">
                  <c:v>4</c:v>
                </c:pt>
                <c:pt idx="185">
                  <c:v>11</c:v>
                </c:pt>
                <c:pt idx="186">
                  <c:v>17</c:v>
                </c:pt>
                <c:pt idx="187">
                  <c:v>19</c:v>
                </c:pt>
                <c:pt idx="188">
                  <c:v>17</c:v>
                </c:pt>
                <c:pt idx="189">
                  <c:v>10</c:v>
                </c:pt>
                <c:pt idx="190">
                  <c:v>18</c:v>
                </c:pt>
                <c:pt idx="191">
                  <c:v>18</c:v>
                </c:pt>
                <c:pt idx="192">
                  <c:v>4</c:v>
                </c:pt>
                <c:pt idx="193">
                  <c:v>4</c:v>
                </c:pt>
                <c:pt idx="194">
                  <c:v>13</c:v>
                </c:pt>
                <c:pt idx="195">
                  <c:v>7</c:v>
                </c:pt>
                <c:pt idx="196">
                  <c:v>18</c:v>
                </c:pt>
                <c:pt idx="197">
                  <c:v>12</c:v>
                </c:pt>
                <c:pt idx="198">
                  <c:v>20</c:v>
                </c:pt>
                <c:pt idx="19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11864"/>
        <c:axId val="366306768"/>
      </c:lineChart>
      <c:dateAx>
        <c:axId val="366311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6768"/>
        <c:crosses val="autoZero"/>
        <c:auto val="1"/>
        <c:lblOffset val="100"/>
        <c:baseTimeUnit val="days"/>
      </c:dateAx>
      <c:valAx>
        <c:axId val="366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Subscription Churn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'Subscription Churn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'Subscription Churn Rate'!$D$2:$D$201</c:f>
              <c:numCache>
                <c:formatCode>0.00%</c:formatCode>
                <c:ptCount val="200"/>
                <c:pt idx="0">
                  <c:v>2.8571428571428572</c:v>
                </c:pt>
                <c:pt idx="1">
                  <c:v>0.5</c:v>
                </c:pt>
                <c:pt idx="2">
                  <c:v>0.2</c:v>
                </c:pt>
                <c:pt idx="3">
                  <c:v>1.3333333333333333</c:v>
                </c:pt>
                <c:pt idx="4">
                  <c:v>0.66666666666666663</c:v>
                </c:pt>
                <c:pt idx="5">
                  <c:v>0.89655172413793105</c:v>
                </c:pt>
                <c:pt idx="6">
                  <c:v>5.7142857142857141E-2</c:v>
                </c:pt>
                <c:pt idx="7">
                  <c:v>0.33333333333333331</c:v>
                </c:pt>
                <c:pt idx="8">
                  <c:v>0.71794871794871795</c:v>
                </c:pt>
                <c:pt idx="9">
                  <c:v>0.51063829787234039</c:v>
                </c:pt>
                <c:pt idx="10">
                  <c:v>0.14285714285714285</c:v>
                </c:pt>
                <c:pt idx="11">
                  <c:v>0.22950819672131148</c:v>
                </c:pt>
                <c:pt idx="12">
                  <c:v>0.18181818181818182</c:v>
                </c:pt>
                <c:pt idx="13">
                  <c:v>0.54054054054054057</c:v>
                </c:pt>
                <c:pt idx="14">
                  <c:v>0.21686746987951808</c:v>
                </c:pt>
                <c:pt idx="15">
                  <c:v>0.13186813186813187</c:v>
                </c:pt>
                <c:pt idx="16">
                  <c:v>0.16161616161616163</c:v>
                </c:pt>
                <c:pt idx="17">
                  <c:v>7.407407407407407E-2</c:v>
                </c:pt>
                <c:pt idx="18">
                  <c:v>0.27586206896551724</c:v>
                </c:pt>
                <c:pt idx="19">
                  <c:v>0.27868852459016391</c:v>
                </c:pt>
                <c:pt idx="20">
                  <c:v>0.12903225806451613</c:v>
                </c:pt>
                <c:pt idx="21">
                  <c:v>0.11023622047244094</c:v>
                </c:pt>
                <c:pt idx="22">
                  <c:v>0.11940298507462686</c:v>
                </c:pt>
                <c:pt idx="23">
                  <c:v>0.13986013986013987</c:v>
                </c:pt>
                <c:pt idx="24">
                  <c:v>6.7567567567567571E-2</c:v>
                </c:pt>
                <c:pt idx="25">
                  <c:v>0.26490066225165565</c:v>
                </c:pt>
                <c:pt idx="26">
                  <c:v>7.5471698113207544E-2</c:v>
                </c:pt>
                <c:pt idx="27">
                  <c:v>0</c:v>
                </c:pt>
                <c:pt idx="28">
                  <c:v>0</c:v>
                </c:pt>
                <c:pt idx="29">
                  <c:v>0.10344827586206896</c:v>
                </c:pt>
                <c:pt idx="30">
                  <c:v>0.16574585635359115</c:v>
                </c:pt>
                <c:pt idx="31">
                  <c:v>0.18848167539267016</c:v>
                </c:pt>
                <c:pt idx="32">
                  <c:v>0.11940298507462686</c:v>
                </c:pt>
                <c:pt idx="33">
                  <c:v>0.13592233009708737</c:v>
                </c:pt>
                <c:pt idx="34">
                  <c:v>2.843601895734597E-2</c:v>
                </c:pt>
                <c:pt idx="35">
                  <c:v>7.3394495412844041E-2</c:v>
                </c:pt>
                <c:pt idx="36">
                  <c:v>9.90990990990991E-2</c:v>
                </c:pt>
                <c:pt idx="37">
                  <c:v>0.15044247787610621</c:v>
                </c:pt>
                <c:pt idx="38">
                  <c:v>8.7336244541484712E-2</c:v>
                </c:pt>
                <c:pt idx="39">
                  <c:v>9.5238095238095233E-2</c:v>
                </c:pt>
                <c:pt idx="40">
                  <c:v>0.17094017094017094</c:v>
                </c:pt>
                <c:pt idx="41">
                  <c:v>0.15966386554621848</c:v>
                </c:pt>
                <c:pt idx="42">
                  <c:v>8.2644628099173556E-2</c:v>
                </c:pt>
                <c:pt idx="43">
                  <c:v>6.5040650406504072E-2</c:v>
                </c:pt>
                <c:pt idx="44">
                  <c:v>9.6774193548387094E-2</c:v>
                </c:pt>
                <c:pt idx="45">
                  <c:v>3.968253968253968E-2</c:v>
                </c:pt>
                <c:pt idx="46">
                  <c:v>6.8965517241379309E-2</c:v>
                </c:pt>
                <c:pt idx="47">
                  <c:v>2.9739776951672861E-2</c:v>
                </c:pt>
                <c:pt idx="48">
                  <c:v>0.11678832116788321</c:v>
                </c:pt>
                <c:pt idx="49">
                  <c:v>7.1174377224199295E-2</c:v>
                </c:pt>
                <c:pt idx="50">
                  <c:v>6.2717770034843204E-2</c:v>
                </c:pt>
                <c:pt idx="51">
                  <c:v>0.13651877133105803</c:v>
                </c:pt>
                <c:pt idx="52">
                  <c:v>8.6378737541528236E-2</c:v>
                </c:pt>
                <c:pt idx="53">
                  <c:v>7.1895424836601302E-2</c:v>
                </c:pt>
                <c:pt idx="54">
                  <c:v>5.1948051948051951E-2</c:v>
                </c:pt>
                <c:pt idx="55">
                  <c:v>9.0032154340836015E-2</c:v>
                </c:pt>
                <c:pt idx="56">
                  <c:v>9.49367088607595E-2</c:v>
                </c:pt>
                <c:pt idx="57">
                  <c:v>6.8535825545171333E-2</c:v>
                </c:pt>
                <c:pt idx="58">
                  <c:v>2.4691358024691357E-2</c:v>
                </c:pt>
                <c:pt idx="59">
                  <c:v>0.10334346504559271</c:v>
                </c:pt>
                <c:pt idx="60">
                  <c:v>5.3731343283582089E-2</c:v>
                </c:pt>
                <c:pt idx="61">
                  <c:v>1.7647058823529412E-2</c:v>
                </c:pt>
                <c:pt idx="62">
                  <c:v>5.1873198847262249E-2</c:v>
                </c:pt>
                <c:pt idx="63">
                  <c:v>5.113636363636364E-2</c:v>
                </c:pt>
                <c:pt idx="64">
                  <c:v>1.1267605633802818E-2</c:v>
                </c:pt>
                <c:pt idx="65">
                  <c:v>7.2222222222222215E-2</c:v>
                </c:pt>
                <c:pt idx="66">
                  <c:v>7.6712328767123292E-2</c:v>
                </c:pt>
                <c:pt idx="67">
                  <c:v>8.1300813008130079E-2</c:v>
                </c:pt>
                <c:pt idx="68">
                  <c:v>3.7634408602150539E-2</c:v>
                </c:pt>
                <c:pt idx="69">
                  <c:v>3.1914893617021274E-2</c:v>
                </c:pt>
                <c:pt idx="70">
                  <c:v>0.10416666666666667</c:v>
                </c:pt>
                <c:pt idx="71">
                  <c:v>2.570694087403599E-2</c:v>
                </c:pt>
                <c:pt idx="72">
                  <c:v>9.2071611253196933E-2</c:v>
                </c:pt>
                <c:pt idx="73">
                  <c:v>4.5569620253164557E-2</c:v>
                </c:pt>
                <c:pt idx="74">
                  <c:v>4.9875311720698257E-2</c:v>
                </c:pt>
                <c:pt idx="75">
                  <c:v>1.9801980198019802E-2</c:v>
                </c:pt>
                <c:pt idx="76">
                  <c:v>4.9504950495049506E-3</c:v>
                </c:pt>
                <c:pt idx="77">
                  <c:v>4.8899755501222494E-3</c:v>
                </c:pt>
                <c:pt idx="78">
                  <c:v>8.2125603864734303E-2</c:v>
                </c:pt>
                <c:pt idx="79">
                  <c:v>5.2505966587112173E-2</c:v>
                </c:pt>
                <c:pt idx="80">
                  <c:v>1.405152224824356E-2</c:v>
                </c:pt>
                <c:pt idx="81">
                  <c:v>2.771362586605081E-2</c:v>
                </c:pt>
                <c:pt idx="82">
                  <c:v>4.5454545454545456E-2</c:v>
                </c:pt>
                <c:pt idx="83">
                  <c:v>6.6964285714285712E-2</c:v>
                </c:pt>
                <c:pt idx="84">
                  <c:v>7.9295154185022032E-2</c:v>
                </c:pt>
                <c:pt idx="85">
                  <c:v>8.7527352297592995E-2</c:v>
                </c:pt>
                <c:pt idx="86">
                  <c:v>6.1135371179039298E-2</c:v>
                </c:pt>
                <c:pt idx="87">
                  <c:v>3.4557235421166309E-2</c:v>
                </c:pt>
                <c:pt idx="88">
                  <c:v>3.8135593220338986E-2</c:v>
                </c:pt>
                <c:pt idx="89">
                  <c:v>2.9411764705882353E-2</c:v>
                </c:pt>
                <c:pt idx="90">
                  <c:v>5.4054054054054057E-2</c:v>
                </c:pt>
                <c:pt idx="91">
                  <c:v>4.1067761806981518E-2</c:v>
                </c:pt>
                <c:pt idx="92">
                  <c:v>2.032520325203252E-2</c:v>
                </c:pt>
                <c:pt idx="93">
                  <c:v>5.2208835341365459E-2</c:v>
                </c:pt>
                <c:pt idx="94">
                  <c:v>3.2000000000000001E-2</c:v>
                </c:pt>
                <c:pt idx="95">
                  <c:v>5.1999999999999998E-2</c:v>
                </c:pt>
                <c:pt idx="96">
                  <c:v>5.588822355289421E-2</c:v>
                </c:pt>
                <c:pt idx="97">
                  <c:v>7.9522862823061622E-3</c:v>
                </c:pt>
                <c:pt idx="98">
                  <c:v>5.5555555555555552E-2</c:v>
                </c:pt>
                <c:pt idx="99">
                  <c:v>1.1881188118811881E-2</c:v>
                </c:pt>
                <c:pt idx="100">
                  <c:v>6.262230919765166E-2</c:v>
                </c:pt>
                <c:pt idx="101">
                  <c:v>4.6065259117082535E-2</c:v>
                </c:pt>
                <c:pt idx="102">
                  <c:v>4.1666666666666664E-2</c:v>
                </c:pt>
                <c:pt idx="103">
                  <c:v>7.1428571428571425E-2</c:v>
                </c:pt>
                <c:pt idx="104">
                  <c:v>2.9795158286778398E-2</c:v>
                </c:pt>
                <c:pt idx="105">
                  <c:v>1.8382352941176471E-2</c:v>
                </c:pt>
                <c:pt idx="106">
                  <c:v>7.2727272727272727E-3</c:v>
                </c:pt>
                <c:pt idx="107">
                  <c:v>1.4362657091561939E-2</c:v>
                </c:pt>
                <c:pt idx="108">
                  <c:v>4.9557522123893805E-2</c:v>
                </c:pt>
                <c:pt idx="109">
                  <c:v>0</c:v>
                </c:pt>
                <c:pt idx="110">
                  <c:v>4.1666666666666664E-2</c:v>
                </c:pt>
                <c:pt idx="111">
                  <c:v>6.228373702422145E-2</c:v>
                </c:pt>
                <c:pt idx="112">
                  <c:v>1.0309278350515464E-2</c:v>
                </c:pt>
                <c:pt idx="113">
                  <c:v>5.8219178082191778E-2</c:v>
                </c:pt>
                <c:pt idx="114">
                  <c:v>4.0885860306643949E-2</c:v>
                </c:pt>
                <c:pt idx="115">
                  <c:v>6.0810810810810814E-2</c:v>
                </c:pt>
                <c:pt idx="116">
                  <c:v>1.675041876046901E-2</c:v>
                </c:pt>
                <c:pt idx="117">
                  <c:v>0.06</c:v>
                </c:pt>
                <c:pt idx="118">
                  <c:v>0</c:v>
                </c:pt>
                <c:pt idx="119">
                  <c:v>1.3223140495867768E-2</c:v>
                </c:pt>
                <c:pt idx="120">
                  <c:v>6.5573770491803282E-2</c:v>
                </c:pt>
                <c:pt idx="121">
                  <c:v>4.2414355628058731E-2</c:v>
                </c:pt>
                <c:pt idx="122">
                  <c:v>3.2310177705977385E-3</c:v>
                </c:pt>
                <c:pt idx="123">
                  <c:v>6.0413354531001592E-2</c:v>
                </c:pt>
                <c:pt idx="124">
                  <c:v>3.1496062992125984E-2</c:v>
                </c:pt>
                <c:pt idx="125">
                  <c:v>6.2500000000000003E-3</c:v>
                </c:pt>
                <c:pt idx="126">
                  <c:v>4.6511627906976744E-2</c:v>
                </c:pt>
                <c:pt idx="127">
                  <c:v>1.8518518518518517E-2</c:v>
                </c:pt>
                <c:pt idx="128">
                  <c:v>4.2748091603053436E-2</c:v>
                </c:pt>
                <c:pt idx="129">
                  <c:v>6.0606060606060606E-3</c:v>
                </c:pt>
                <c:pt idx="130">
                  <c:v>9.0771558245083209E-3</c:v>
                </c:pt>
                <c:pt idx="131">
                  <c:v>2.1052631578947368E-2</c:v>
                </c:pt>
                <c:pt idx="132">
                  <c:v>2.9940119760479042E-2</c:v>
                </c:pt>
                <c:pt idx="133">
                  <c:v>8.9820359281437123E-3</c:v>
                </c:pt>
                <c:pt idx="134">
                  <c:v>2.0833333333333332E-2</c:v>
                </c:pt>
                <c:pt idx="135">
                  <c:v>1.7751479289940829E-2</c:v>
                </c:pt>
                <c:pt idx="136">
                  <c:v>1.4792899408284023E-2</c:v>
                </c:pt>
                <c:pt idx="137">
                  <c:v>0</c:v>
                </c:pt>
                <c:pt idx="138">
                  <c:v>3.2069970845481049E-2</c:v>
                </c:pt>
                <c:pt idx="139">
                  <c:v>3.4532374100719423E-2</c:v>
                </c:pt>
                <c:pt idx="140">
                  <c:v>3.971631205673759E-2</c:v>
                </c:pt>
                <c:pt idx="141">
                  <c:v>5.6179775280898875E-3</c:v>
                </c:pt>
                <c:pt idx="142">
                  <c:v>3.3379694019471488E-2</c:v>
                </c:pt>
                <c:pt idx="143">
                  <c:v>1.6483516483516484E-2</c:v>
                </c:pt>
                <c:pt idx="144">
                  <c:v>4.3419267299864311E-2</c:v>
                </c:pt>
                <c:pt idx="145">
                  <c:v>3.7583892617449662E-2</c:v>
                </c:pt>
                <c:pt idx="146">
                  <c:v>0</c:v>
                </c:pt>
                <c:pt idx="147">
                  <c:v>5.0131926121372031E-2</c:v>
                </c:pt>
                <c:pt idx="148">
                  <c:v>3.9525691699604744E-2</c:v>
                </c:pt>
                <c:pt idx="149">
                  <c:v>2.6246719160104987E-2</c:v>
                </c:pt>
                <c:pt idx="150">
                  <c:v>4.7058823529411764E-2</c:v>
                </c:pt>
                <c:pt idx="151">
                  <c:v>1.0376134889753566E-2</c:v>
                </c:pt>
                <c:pt idx="152">
                  <c:v>1.2853470437017995E-2</c:v>
                </c:pt>
                <c:pt idx="153">
                  <c:v>4.6035805626598467E-2</c:v>
                </c:pt>
                <c:pt idx="154">
                  <c:v>4.3092522179974654E-2</c:v>
                </c:pt>
                <c:pt idx="155">
                  <c:v>3.7593984962406013E-2</c:v>
                </c:pt>
                <c:pt idx="156">
                  <c:v>7.481296758104738E-3</c:v>
                </c:pt>
                <c:pt idx="157">
                  <c:v>9.9502487562189053E-3</c:v>
                </c:pt>
                <c:pt idx="158">
                  <c:v>9.9132589838909543E-3</c:v>
                </c:pt>
                <c:pt idx="159">
                  <c:v>3.7128712871287127E-2</c:v>
                </c:pt>
                <c:pt idx="160">
                  <c:v>4.9504950495049506E-3</c:v>
                </c:pt>
                <c:pt idx="161">
                  <c:v>1.9728729963008632E-2</c:v>
                </c:pt>
                <c:pt idx="162">
                  <c:v>3.9072039072039072E-2</c:v>
                </c:pt>
                <c:pt idx="163">
                  <c:v>1.4510278113663845E-2</c:v>
                </c:pt>
                <c:pt idx="164">
                  <c:v>1.201923076923077E-2</c:v>
                </c:pt>
                <c:pt idx="165">
                  <c:v>0</c:v>
                </c:pt>
                <c:pt idx="166">
                  <c:v>7.1599045346062056E-3</c:v>
                </c:pt>
                <c:pt idx="167">
                  <c:v>4.0236686390532544E-2</c:v>
                </c:pt>
                <c:pt idx="168">
                  <c:v>2.1101992966002344E-2</c:v>
                </c:pt>
                <c:pt idx="169">
                  <c:v>2.0881670533642691E-2</c:v>
                </c:pt>
                <c:pt idx="170">
                  <c:v>4.3879907621247112E-2</c:v>
                </c:pt>
                <c:pt idx="171">
                  <c:v>2.5316455696202531E-2</c:v>
                </c:pt>
                <c:pt idx="172">
                  <c:v>1.3761467889908258E-2</c:v>
                </c:pt>
                <c:pt idx="173">
                  <c:v>6.8649885583524023E-3</c:v>
                </c:pt>
                <c:pt idx="174">
                  <c:v>1.362088535754824E-2</c:v>
                </c:pt>
                <c:pt idx="175">
                  <c:v>4.2792792792792793E-2</c:v>
                </c:pt>
                <c:pt idx="176">
                  <c:v>3.3632286995515695E-2</c:v>
                </c:pt>
                <c:pt idx="177">
                  <c:v>2.6845637583892617E-2</c:v>
                </c:pt>
                <c:pt idx="178">
                  <c:v>2.8953229398663696E-2</c:v>
                </c:pt>
                <c:pt idx="179">
                  <c:v>2.6607538802660754E-2</c:v>
                </c:pt>
                <c:pt idx="180">
                  <c:v>3.3222591362126248E-2</c:v>
                </c:pt>
                <c:pt idx="181">
                  <c:v>1.9845644983461964E-2</c:v>
                </c:pt>
                <c:pt idx="182">
                  <c:v>3.5049288061336253E-2</c:v>
                </c:pt>
                <c:pt idx="183">
                  <c:v>3.0534351145038167E-2</c:v>
                </c:pt>
                <c:pt idx="184">
                  <c:v>8.7145969498910684E-3</c:v>
                </c:pt>
                <c:pt idx="185">
                  <c:v>2.3861171366594359E-2</c:v>
                </c:pt>
                <c:pt idx="186">
                  <c:v>3.6519871106337275E-2</c:v>
                </c:pt>
                <c:pt idx="187">
                  <c:v>4.0554962646744928E-2</c:v>
                </c:pt>
                <c:pt idx="188">
                  <c:v>3.6208732694355698E-2</c:v>
                </c:pt>
                <c:pt idx="189">
                  <c:v>2.1231422505307854E-2</c:v>
                </c:pt>
                <c:pt idx="190">
                  <c:v>3.8095238095238099E-2</c:v>
                </c:pt>
                <c:pt idx="191">
                  <c:v>3.7934668071654375E-2</c:v>
                </c:pt>
                <c:pt idx="192">
                  <c:v>8.3945435466946487E-3</c:v>
                </c:pt>
                <c:pt idx="193">
                  <c:v>8.3769633507853412E-3</c:v>
                </c:pt>
                <c:pt idx="194">
                  <c:v>2.7168234064785787E-2</c:v>
                </c:pt>
                <c:pt idx="195">
                  <c:v>1.4583333333333334E-2</c:v>
                </c:pt>
                <c:pt idx="196">
                  <c:v>3.7267080745341616E-2</c:v>
                </c:pt>
                <c:pt idx="197">
                  <c:v>2.4640657084188913E-2</c:v>
                </c:pt>
                <c:pt idx="198">
                  <c:v>4.0816326530612242E-2</c:v>
                </c:pt>
                <c:pt idx="199">
                  <c:v>2.4415055951169887E-2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09512"/>
        <c:axId val="366312648"/>
      </c:lineChart>
      <c:dateAx>
        <c:axId val="366309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2648"/>
        <c:crosses val="autoZero"/>
        <c:auto val="1"/>
        <c:lblOffset val="100"/>
        <c:baseTimeUnit val="days"/>
      </c:dateAx>
      <c:valAx>
        <c:axId val="3663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Inactive</a:t>
            </a:r>
            <a:r>
              <a:rPr lang="en-CA" baseline="0"/>
              <a:t> Businesses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'Inactive Businesses'!$A$2:$A$201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'Inactive Businesses'!$B$2:$B$201</c:f>
              <c:numCache>
                <c:formatCode>General</c:formatCode>
                <c:ptCount val="200"/>
                <c:pt idx="0">
                  <c:v>231</c:v>
                </c:pt>
                <c:pt idx="1">
                  <c:v>166</c:v>
                </c:pt>
                <c:pt idx="2">
                  <c:v>161</c:v>
                </c:pt>
                <c:pt idx="3">
                  <c:v>167</c:v>
                </c:pt>
                <c:pt idx="4">
                  <c:v>158</c:v>
                </c:pt>
                <c:pt idx="5">
                  <c:v>164</c:v>
                </c:pt>
                <c:pt idx="6">
                  <c:v>174</c:v>
                </c:pt>
                <c:pt idx="7">
                  <c:v>157</c:v>
                </c:pt>
                <c:pt idx="8">
                  <c:v>184</c:v>
                </c:pt>
                <c:pt idx="9">
                  <c:v>172</c:v>
                </c:pt>
                <c:pt idx="10">
                  <c:v>173</c:v>
                </c:pt>
                <c:pt idx="11">
                  <c:v>157</c:v>
                </c:pt>
                <c:pt idx="12">
                  <c:v>169</c:v>
                </c:pt>
                <c:pt idx="13">
                  <c:v>190</c:v>
                </c:pt>
                <c:pt idx="14">
                  <c:v>150</c:v>
                </c:pt>
                <c:pt idx="15">
                  <c:v>177</c:v>
                </c:pt>
                <c:pt idx="16">
                  <c:v>194</c:v>
                </c:pt>
                <c:pt idx="17">
                  <c:v>189</c:v>
                </c:pt>
                <c:pt idx="18">
                  <c:v>170</c:v>
                </c:pt>
                <c:pt idx="19">
                  <c:v>163</c:v>
                </c:pt>
                <c:pt idx="20">
                  <c:v>192</c:v>
                </c:pt>
                <c:pt idx="21">
                  <c:v>184</c:v>
                </c:pt>
                <c:pt idx="22">
                  <c:v>182</c:v>
                </c:pt>
                <c:pt idx="23">
                  <c:v>177</c:v>
                </c:pt>
                <c:pt idx="24">
                  <c:v>151</c:v>
                </c:pt>
                <c:pt idx="25">
                  <c:v>167</c:v>
                </c:pt>
                <c:pt idx="26">
                  <c:v>192</c:v>
                </c:pt>
                <c:pt idx="27">
                  <c:v>197</c:v>
                </c:pt>
                <c:pt idx="28">
                  <c:v>155</c:v>
                </c:pt>
                <c:pt idx="29">
                  <c:v>198</c:v>
                </c:pt>
                <c:pt idx="30">
                  <c:v>179</c:v>
                </c:pt>
                <c:pt idx="31">
                  <c:v>179</c:v>
                </c:pt>
                <c:pt idx="32">
                  <c:v>159</c:v>
                </c:pt>
                <c:pt idx="33">
                  <c:v>198</c:v>
                </c:pt>
                <c:pt idx="34">
                  <c:v>166</c:v>
                </c:pt>
                <c:pt idx="35">
                  <c:v>168</c:v>
                </c:pt>
                <c:pt idx="36">
                  <c:v>174</c:v>
                </c:pt>
                <c:pt idx="37">
                  <c:v>164</c:v>
                </c:pt>
                <c:pt idx="38">
                  <c:v>172</c:v>
                </c:pt>
                <c:pt idx="39">
                  <c:v>192</c:v>
                </c:pt>
                <c:pt idx="40">
                  <c:v>176</c:v>
                </c:pt>
                <c:pt idx="41">
                  <c:v>152</c:v>
                </c:pt>
                <c:pt idx="42">
                  <c:v>182</c:v>
                </c:pt>
                <c:pt idx="43">
                  <c:v>195</c:v>
                </c:pt>
                <c:pt idx="44">
                  <c:v>188</c:v>
                </c:pt>
                <c:pt idx="45">
                  <c:v>197</c:v>
                </c:pt>
                <c:pt idx="46">
                  <c:v>159</c:v>
                </c:pt>
                <c:pt idx="47">
                  <c:v>157</c:v>
                </c:pt>
                <c:pt idx="48">
                  <c:v>160</c:v>
                </c:pt>
                <c:pt idx="49">
                  <c:v>198</c:v>
                </c:pt>
                <c:pt idx="50">
                  <c:v>195</c:v>
                </c:pt>
                <c:pt idx="51">
                  <c:v>178</c:v>
                </c:pt>
                <c:pt idx="52">
                  <c:v>175</c:v>
                </c:pt>
                <c:pt idx="53">
                  <c:v>151</c:v>
                </c:pt>
                <c:pt idx="54">
                  <c:v>160</c:v>
                </c:pt>
                <c:pt idx="55">
                  <c:v>159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198</c:v>
                </c:pt>
                <c:pt idx="60">
                  <c:v>175</c:v>
                </c:pt>
                <c:pt idx="61">
                  <c:v>186</c:v>
                </c:pt>
                <c:pt idx="62">
                  <c:v>152</c:v>
                </c:pt>
                <c:pt idx="63">
                  <c:v>177</c:v>
                </c:pt>
                <c:pt idx="64">
                  <c:v>177</c:v>
                </c:pt>
                <c:pt idx="65">
                  <c:v>195</c:v>
                </c:pt>
                <c:pt idx="66">
                  <c:v>150</c:v>
                </c:pt>
                <c:pt idx="67">
                  <c:v>199</c:v>
                </c:pt>
                <c:pt idx="68">
                  <c:v>186</c:v>
                </c:pt>
                <c:pt idx="69">
                  <c:v>158</c:v>
                </c:pt>
                <c:pt idx="70">
                  <c:v>151</c:v>
                </c:pt>
                <c:pt idx="71">
                  <c:v>160</c:v>
                </c:pt>
                <c:pt idx="72">
                  <c:v>162</c:v>
                </c:pt>
                <c:pt idx="73">
                  <c:v>164</c:v>
                </c:pt>
                <c:pt idx="74">
                  <c:v>174</c:v>
                </c:pt>
                <c:pt idx="75">
                  <c:v>184</c:v>
                </c:pt>
                <c:pt idx="76">
                  <c:v>177</c:v>
                </c:pt>
                <c:pt idx="77">
                  <c:v>196</c:v>
                </c:pt>
                <c:pt idx="78">
                  <c:v>170</c:v>
                </c:pt>
                <c:pt idx="79">
                  <c:v>193</c:v>
                </c:pt>
                <c:pt idx="80">
                  <c:v>183</c:v>
                </c:pt>
                <c:pt idx="81">
                  <c:v>184</c:v>
                </c:pt>
                <c:pt idx="82">
                  <c:v>175</c:v>
                </c:pt>
                <c:pt idx="83">
                  <c:v>162</c:v>
                </c:pt>
                <c:pt idx="84">
                  <c:v>183</c:v>
                </c:pt>
                <c:pt idx="85">
                  <c:v>167</c:v>
                </c:pt>
                <c:pt idx="86">
                  <c:v>184</c:v>
                </c:pt>
                <c:pt idx="87">
                  <c:v>154</c:v>
                </c:pt>
                <c:pt idx="88">
                  <c:v>172</c:v>
                </c:pt>
                <c:pt idx="89">
                  <c:v>176</c:v>
                </c:pt>
                <c:pt idx="90">
                  <c:v>174</c:v>
                </c:pt>
                <c:pt idx="91">
                  <c:v>172</c:v>
                </c:pt>
                <c:pt idx="92">
                  <c:v>166</c:v>
                </c:pt>
                <c:pt idx="93">
                  <c:v>172</c:v>
                </c:pt>
                <c:pt idx="94">
                  <c:v>174</c:v>
                </c:pt>
                <c:pt idx="95">
                  <c:v>174</c:v>
                </c:pt>
                <c:pt idx="96">
                  <c:v>157</c:v>
                </c:pt>
                <c:pt idx="97">
                  <c:v>191</c:v>
                </c:pt>
                <c:pt idx="98">
                  <c:v>169</c:v>
                </c:pt>
                <c:pt idx="99">
                  <c:v>198</c:v>
                </c:pt>
                <c:pt idx="100">
                  <c:v>151</c:v>
                </c:pt>
                <c:pt idx="101">
                  <c:v>175</c:v>
                </c:pt>
                <c:pt idx="102">
                  <c:v>181</c:v>
                </c:pt>
                <c:pt idx="103">
                  <c:v>151</c:v>
                </c:pt>
                <c:pt idx="104">
                  <c:v>173</c:v>
                </c:pt>
                <c:pt idx="105">
                  <c:v>152</c:v>
                </c:pt>
                <c:pt idx="106">
                  <c:v>185</c:v>
                </c:pt>
                <c:pt idx="107">
                  <c:v>187</c:v>
                </c:pt>
                <c:pt idx="108">
                  <c:v>188</c:v>
                </c:pt>
                <c:pt idx="109">
                  <c:v>162</c:v>
                </c:pt>
                <c:pt idx="110">
                  <c:v>154</c:v>
                </c:pt>
                <c:pt idx="111">
                  <c:v>162</c:v>
                </c:pt>
                <c:pt idx="112">
                  <c:v>186</c:v>
                </c:pt>
                <c:pt idx="113">
                  <c:v>165</c:v>
                </c:pt>
                <c:pt idx="114">
                  <c:v>174</c:v>
                </c:pt>
                <c:pt idx="115">
                  <c:v>172</c:v>
                </c:pt>
                <c:pt idx="116">
                  <c:v>176</c:v>
                </c:pt>
                <c:pt idx="117">
                  <c:v>197</c:v>
                </c:pt>
                <c:pt idx="118">
                  <c:v>151</c:v>
                </c:pt>
                <c:pt idx="119">
                  <c:v>158</c:v>
                </c:pt>
                <c:pt idx="120">
                  <c:v>187</c:v>
                </c:pt>
                <c:pt idx="121">
                  <c:v>150</c:v>
                </c:pt>
                <c:pt idx="122">
                  <c:v>178</c:v>
                </c:pt>
                <c:pt idx="123">
                  <c:v>176</c:v>
                </c:pt>
                <c:pt idx="124">
                  <c:v>181</c:v>
                </c:pt>
                <c:pt idx="125">
                  <c:v>168</c:v>
                </c:pt>
                <c:pt idx="126">
                  <c:v>195</c:v>
                </c:pt>
                <c:pt idx="127">
                  <c:v>165</c:v>
                </c:pt>
                <c:pt idx="128">
                  <c:v>166</c:v>
                </c:pt>
                <c:pt idx="129">
                  <c:v>167</c:v>
                </c:pt>
                <c:pt idx="130">
                  <c:v>153</c:v>
                </c:pt>
                <c:pt idx="131">
                  <c:v>186</c:v>
                </c:pt>
                <c:pt idx="132">
                  <c:v>183</c:v>
                </c:pt>
                <c:pt idx="133">
                  <c:v>191</c:v>
                </c:pt>
                <c:pt idx="134">
                  <c:v>170</c:v>
                </c:pt>
                <c:pt idx="135">
                  <c:v>170</c:v>
                </c:pt>
                <c:pt idx="136">
                  <c:v>159</c:v>
                </c:pt>
                <c:pt idx="137">
                  <c:v>184</c:v>
                </c:pt>
                <c:pt idx="138">
                  <c:v>163</c:v>
                </c:pt>
                <c:pt idx="139">
                  <c:v>178</c:v>
                </c:pt>
                <c:pt idx="140">
                  <c:v>188</c:v>
                </c:pt>
                <c:pt idx="141">
                  <c:v>185</c:v>
                </c:pt>
                <c:pt idx="142">
                  <c:v>176</c:v>
                </c:pt>
                <c:pt idx="143">
                  <c:v>198</c:v>
                </c:pt>
                <c:pt idx="144">
                  <c:v>164</c:v>
                </c:pt>
                <c:pt idx="145">
                  <c:v>195</c:v>
                </c:pt>
                <c:pt idx="146">
                  <c:v>172</c:v>
                </c:pt>
                <c:pt idx="147">
                  <c:v>195</c:v>
                </c:pt>
                <c:pt idx="148">
                  <c:v>176</c:v>
                </c:pt>
                <c:pt idx="149">
                  <c:v>195</c:v>
                </c:pt>
                <c:pt idx="150">
                  <c:v>198</c:v>
                </c:pt>
                <c:pt idx="151">
                  <c:v>168</c:v>
                </c:pt>
                <c:pt idx="152">
                  <c:v>174</c:v>
                </c:pt>
                <c:pt idx="153">
                  <c:v>193</c:v>
                </c:pt>
                <c:pt idx="154">
                  <c:v>150</c:v>
                </c:pt>
                <c:pt idx="155">
                  <c:v>155</c:v>
                </c:pt>
                <c:pt idx="156">
                  <c:v>170</c:v>
                </c:pt>
                <c:pt idx="157">
                  <c:v>168</c:v>
                </c:pt>
                <c:pt idx="158">
                  <c:v>185</c:v>
                </c:pt>
                <c:pt idx="159">
                  <c:v>161</c:v>
                </c:pt>
                <c:pt idx="160">
                  <c:v>160</c:v>
                </c:pt>
                <c:pt idx="161">
                  <c:v>199</c:v>
                </c:pt>
                <c:pt idx="162">
                  <c:v>174</c:v>
                </c:pt>
                <c:pt idx="163">
                  <c:v>169</c:v>
                </c:pt>
                <c:pt idx="164">
                  <c:v>190</c:v>
                </c:pt>
                <c:pt idx="165">
                  <c:v>163</c:v>
                </c:pt>
                <c:pt idx="166">
                  <c:v>187</c:v>
                </c:pt>
                <c:pt idx="167">
                  <c:v>197</c:v>
                </c:pt>
                <c:pt idx="168">
                  <c:v>174</c:v>
                </c:pt>
                <c:pt idx="169">
                  <c:v>182</c:v>
                </c:pt>
                <c:pt idx="170">
                  <c:v>173</c:v>
                </c:pt>
                <c:pt idx="171">
                  <c:v>178</c:v>
                </c:pt>
                <c:pt idx="172">
                  <c:v>158</c:v>
                </c:pt>
                <c:pt idx="173">
                  <c:v>177</c:v>
                </c:pt>
                <c:pt idx="174">
                  <c:v>184</c:v>
                </c:pt>
                <c:pt idx="175">
                  <c:v>179</c:v>
                </c:pt>
                <c:pt idx="176">
                  <c:v>182</c:v>
                </c:pt>
                <c:pt idx="177">
                  <c:v>170</c:v>
                </c:pt>
                <c:pt idx="178">
                  <c:v>192</c:v>
                </c:pt>
                <c:pt idx="179">
                  <c:v>180</c:v>
                </c:pt>
                <c:pt idx="180">
                  <c:v>190</c:v>
                </c:pt>
                <c:pt idx="181">
                  <c:v>193</c:v>
                </c:pt>
                <c:pt idx="182">
                  <c:v>180</c:v>
                </c:pt>
                <c:pt idx="183">
                  <c:v>191</c:v>
                </c:pt>
                <c:pt idx="184">
                  <c:v>157</c:v>
                </c:pt>
                <c:pt idx="185">
                  <c:v>179</c:v>
                </c:pt>
                <c:pt idx="186">
                  <c:v>155</c:v>
                </c:pt>
                <c:pt idx="187">
                  <c:v>159</c:v>
                </c:pt>
                <c:pt idx="188">
                  <c:v>180</c:v>
                </c:pt>
                <c:pt idx="189">
                  <c:v>180</c:v>
                </c:pt>
                <c:pt idx="190">
                  <c:v>168</c:v>
                </c:pt>
                <c:pt idx="191">
                  <c:v>161</c:v>
                </c:pt>
                <c:pt idx="192">
                  <c:v>184</c:v>
                </c:pt>
                <c:pt idx="193">
                  <c:v>186</c:v>
                </c:pt>
                <c:pt idx="194">
                  <c:v>176</c:v>
                </c:pt>
                <c:pt idx="195">
                  <c:v>180</c:v>
                </c:pt>
                <c:pt idx="196">
                  <c:v>186</c:v>
                </c:pt>
                <c:pt idx="197">
                  <c:v>197</c:v>
                </c:pt>
                <c:pt idx="198">
                  <c:v>183</c:v>
                </c:pt>
                <c:pt idx="199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09904"/>
        <c:axId val="366310296"/>
      </c:barChart>
      <c:dateAx>
        <c:axId val="366309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0296"/>
        <c:crosses val="autoZero"/>
        <c:auto val="1"/>
        <c:lblOffset val="100"/>
        <c:baseTimeUnit val="days"/>
      </c:dateAx>
      <c:valAx>
        <c:axId val="366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Businesses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Businesses'!$A$2:$A$201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'Total Businesses'!$B$2:$B$201</c:f>
              <c:numCache>
                <c:formatCode>General</c:formatCode>
                <c:ptCount val="200"/>
                <c:pt idx="0">
                  <c:v>6000</c:v>
                </c:pt>
                <c:pt idx="1">
                  <c:v>6002</c:v>
                </c:pt>
                <c:pt idx="2">
                  <c:v>6002</c:v>
                </c:pt>
                <c:pt idx="3">
                  <c:v>6007</c:v>
                </c:pt>
                <c:pt idx="4">
                  <c:v>6007</c:v>
                </c:pt>
                <c:pt idx="5">
                  <c:v>6007</c:v>
                </c:pt>
                <c:pt idx="6">
                  <c:v>6010</c:v>
                </c:pt>
                <c:pt idx="7">
                  <c:v>6010</c:v>
                </c:pt>
                <c:pt idx="8">
                  <c:v>6012</c:v>
                </c:pt>
                <c:pt idx="9">
                  <c:v>6014</c:v>
                </c:pt>
                <c:pt idx="10">
                  <c:v>6017</c:v>
                </c:pt>
                <c:pt idx="11">
                  <c:v>6017</c:v>
                </c:pt>
                <c:pt idx="12">
                  <c:v>6020</c:v>
                </c:pt>
                <c:pt idx="13">
                  <c:v>6020</c:v>
                </c:pt>
                <c:pt idx="14">
                  <c:v>6020</c:v>
                </c:pt>
                <c:pt idx="15">
                  <c:v>6024</c:v>
                </c:pt>
                <c:pt idx="16">
                  <c:v>6029</c:v>
                </c:pt>
                <c:pt idx="17">
                  <c:v>6030</c:v>
                </c:pt>
                <c:pt idx="18">
                  <c:v>6034</c:v>
                </c:pt>
                <c:pt idx="19">
                  <c:v>6034</c:v>
                </c:pt>
                <c:pt idx="20">
                  <c:v>6038</c:v>
                </c:pt>
                <c:pt idx="21">
                  <c:v>6042</c:v>
                </c:pt>
                <c:pt idx="22">
                  <c:v>6045</c:v>
                </c:pt>
                <c:pt idx="23">
                  <c:v>6046</c:v>
                </c:pt>
                <c:pt idx="24">
                  <c:v>6046</c:v>
                </c:pt>
                <c:pt idx="25">
                  <c:v>6049</c:v>
                </c:pt>
                <c:pt idx="26">
                  <c:v>6052</c:v>
                </c:pt>
                <c:pt idx="27">
                  <c:v>6054</c:v>
                </c:pt>
                <c:pt idx="28">
                  <c:v>6057</c:v>
                </c:pt>
                <c:pt idx="29">
                  <c:v>6061</c:v>
                </c:pt>
                <c:pt idx="30">
                  <c:v>6062</c:v>
                </c:pt>
                <c:pt idx="31">
                  <c:v>6062</c:v>
                </c:pt>
                <c:pt idx="32">
                  <c:v>6062</c:v>
                </c:pt>
                <c:pt idx="33">
                  <c:v>6064</c:v>
                </c:pt>
                <c:pt idx="34">
                  <c:v>6066</c:v>
                </c:pt>
                <c:pt idx="35">
                  <c:v>6066</c:v>
                </c:pt>
                <c:pt idx="36">
                  <c:v>6067</c:v>
                </c:pt>
                <c:pt idx="37">
                  <c:v>6070</c:v>
                </c:pt>
                <c:pt idx="38">
                  <c:v>6073</c:v>
                </c:pt>
                <c:pt idx="39">
                  <c:v>6074</c:v>
                </c:pt>
                <c:pt idx="40">
                  <c:v>6078</c:v>
                </c:pt>
                <c:pt idx="41">
                  <c:v>6082</c:v>
                </c:pt>
                <c:pt idx="42">
                  <c:v>6085</c:v>
                </c:pt>
                <c:pt idx="43">
                  <c:v>6087</c:v>
                </c:pt>
                <c:pt idx="44">
                  <c:v>6087</c:v>
                </c:pt>
                <c:pt idx="45">
                  <c:v>6092</c:v>
                </c:pt>
                <c:pt idx="46">
                  <c:v>6097</c:v>
                </c:pt>
                <c:pt idx="47">
                  <c:v>6100</c:v>
                </c:pt>
                <c:pt idx="48">
                  <c:v>6100</c:v>
                </c:pt>
                <c:pt idx="49">
                  <c:v>6105</c:v>
                </c:pt>
                <c:pt idx="50">
                  <c:v>6109</c:v>
                </c:pt>
                <c:pt idx="51">
                  <c:v>6111</c:v>
                </c:pt>
                <c:pt idx="52">
                  <c:v>6115</c:v>
                </c:pt>
                <c:pt idx="53">
                  <c:v>6119</c:v>
                </c:pt>
                <c:pt idx="54">
                  <c:v>6123</c:v>
                </c:pt>
                <c:pt idx="55">
                  <c:v>6127</c:v>
                </c:pt>
                <c:pt idx="56">
                  <c:v>6131</c:v>
                </c:pt>
                <c:pt idx="57">
                  <c:v>6132</c:v>
                </c:pt>
                <c:pt idx="58">
                  <c:v>6134</c:v>
                </c:pt>
                <c:pt idx="59">
                  <c:v>6136</c:v>
                </c:pt>
                <c:pt idx="60">
                  <c:v>6139</c:v>
                </c:pt>
                <c:pt idx="61">
                  <c:v>6141</c:v>
                </c:pt>
                <c:pt idx="62">
                  <c:v>6141</c:v>
                </c:pt>
                <c:pt idx="63">
                  <c:v>6145</c:v>
                </c:pt>
                <c:pt idx="64">
                  <c:v>6146</c:v>
                </c:pt>
                <c:pt idx="65">
                  <c:v>6148</c:v>
                </c:pt>
                <c:pt idx="66">
                  <c:v>6148</c:v>
                </c:pt>
                <c:pt idx="67">
                  <c:v>6150</c:v>
                </c:pt>
                <c:pt idx="68">
                  <c:v>6152</c:v>
                </c:pt>
                <c:pt idx="69">
                  <c:v>6156</c:v>
                </c:pt>
                <c:pt idx="70">
                  <c:v>6160</c:v>
                </c:pt>
                <c:pt idx="71">
                  <c:v>6165</c:v>
                </c:pt>
                <c:pt idx="72">
                  <c:v>6170</c:v>
                </c:pt>
                <c:pt idx="73">
                  <c:v>6170</c:v>
                </c:pt>
                <c:pt idx="74">
                  <c:v>6173</c:v>
                </c:pt>
                <c:pt idx="75">
                  <c:v>6175</c:v>
                </c:pt>
                <c:pt idx="76">
                  <c:v>6177</c:v>
                </c:pt>
                <c:pt idx="77">
                  <c:v>6179</c:v>
                </c:pt>
                <c:pt idx="78">
                  <c:v>6182</c:v>
                </c:pt>
                <c:pt idx="79">
                  <c:v>6187</c:v>
                </c:pt>
                <c:pt idx="80">
                  <c:v>6190</c:v>
                </c:pt>
                <c:pt idx="81">
                  <c:v>6195</c:v>
                </c:pt>
                <c:pt idx="82">
                  <c:v>6200</c:v>
                </c:pt>
                <c:pt idx="83">
                  <c:v>6202</c:v>
                </c:pt>
                <c:pt idx="84">
                  <c:v>6206</c:v>
                </c:pt>
                <c:pt idx="85">
                  <c:v>6208</c:v>
                </c:pt>
                <c:pt idx="86">
                  <c:v>6209</c:v>
                </c:pt>
                <c:pt idx="87">
                  <c:v>6210</c:v>
                </c:pt>
                <c:pt idx="88">
                  <c:v>6212</c:v>
                </c:pt>
                <c:pt idx="89">
                  <c:v>6216</c:v>
                </c:pt>
                <c:pt idx="90">
                  <c:v>6216</c:v>
                </c:pt>
                <c:pt idx="91">
                  <c:v>6219</c:v>
                </c:pt>
                <c:pt idx="92">
                  <c:v>6219</c:v>
                </c:pt>
                <c:pt idx="93">
                  <c:v>6221</c:v>
                </c:pt>
                <c:pt idx="94">
                  <c:v>6225</c:v>
                </c:pt>
                <c:pt idx="95">
                  <c:v>6227</c:v>
                </c:pt>
                <c:pt idx="96">
                  <c:v>6230</c:v>
                </c:pt>
                <c:pt idx="97">
                  <c:v>6233</c:v>
                </c:pt>
                <c:pt idx="98">
                  <c:v>6233</c:v>
                </c:pt>
                <c:pt idx="99">
                  <c:v>6236</c:v>
                </c:pt>
                <c:pt idx="100">
                  <c:v>6239</c:v>
                </c:pt>
                <c:pt idx="101">
                  <c:v>6241</c:v>
                </c:pt>
                <c:pt idx="102">
                  <c:v>6243</c:v>
                </c:pt>
                <c:pt idx="103">
                  <c:v>6246</c:v>
                </c:pt>
                <c:pt idx="104">
                  <c:v>6247</c:v>
                </c:pt>
                <c:pt idx="105">
                  <c:v>6249</c:v>
                </c:pt>
                <c:pt idx="106">
                  <c:v>6253</c:v>
                </c:pt>
                <c:pt idx="107">
                  <c:v>6257</c:v>
                </c:pt>
                <c:pt idx="108">
                  <c:v>6259</c:v>
                </c:pt>
                <c:pt idx="109">
                  <c:v>6264</c:v>
                </c:pt>
                <c:pt idx="110">
                  <c:v>6266</c:v>
                </c:pt>
                <c:pt idx="111">
                  <c:v>6269</c:v>
                </c:pt>
                <c:pt idx="112">
                  <c:v>6273</c:v>
                </c:pt>
                <c:pt idx="113">
                  <c:v>6275</c:v>
                </c:pt>
                <c:pt idx="114">
                  <c:v>6279</c:v>
                </c:pt>
                <c:pt idx="115">
                  <c:v>6282</c:v>
                </c:pt>
                <c:pt idx="116">
                  <c:v>6287</c:v>
                </c:pt>
                <c:pt idx="117">
                  <c:v>6290</c:v>
                </c:pt>
                <c:pt idx="118">
                  <c:v>6294</c:v>
                </c:pt>
                <c:pt idx="119">
                  <c:v>6296</c:v>
                </c:pt>
                <c:pt idx="120">
                  <c:v>6299</c:v>
                </c:pt>
                <c:pt idx="121">
                  <c:v>6299</c:v>
                </c:pt>
                <c:pt idx="122">
                  <c:v>6299</c:v>
                </c:pt>
                <c:pt idx="123">
                  <c:v>6301</c:v>
                </c:pt>
                <c:pt idx="124">
                  <c:v>6301</c:v>
                </c:pt>
                <c:pt idx="125">
                  <c:v>6302</c:v>
                </c:pt>
                <c:pt idx="126">
                  <c:v>6304</c:v>
                </c:pt>
                <c:pt idx="127">
                  <c:v>6307</c:v>
                </c:pt>
                <c:pt idx="128">
                  <c:v>6310</c:v>
                </c:pt>
                <c:pt idx="129">
                  <c:v>6310</c:v>
                </c:pt>
                <c:pt idx="130">
                  <c:v>6314</c:v>
                </c:pt>
                <c:pt idx="131">
                  <c:v>6316</c:v>
                </c:pt>
                <c:pt idx="132">
                  <c:v>6318</c:v>
                </c:pt>
                <c:pt idx="133">
                  <c:v>6321</c:v>
                </c:pt>
                <c:pt idx="134">
                  <c:v>6324</c:v>
                </c:pt>
                <c:pt idx="135">
                  <c:v>6325</c:v>
                </c:pt>
                <c:pt idx="136">
                  <c:v>6328</c:v>
                </c:pt>
                <c:pt idx="137">
                  <c:v>6333</c:v>
                </c:pt>
                <c:pt idx="138">
                  <c:v>6334</c:v>
                </c:pt>
                <c:pt idx="139">
                  <c:v>6338</c:v>
                </c:pt>
                <c:pt idx="140">
                  <c:v>6341</c:v>
                </c:pt>
                <c:pt idx="141">
                  <c:v>6344</c:v>
                </c:pt>
                <c:pt idx="142">
                  <c:v>6348</c:v>
                </c:pt>
                <c:pt idx="143">
                  <c:v>6351</c:v>
                </c:pt>
                <c:pt idx="144">
                  <c:v>6353</c:v>
                </c:pt>
                <c:pt idx="145">
                  <c:v>6357</c:v>
                </c:pt>
                <c:pt idx="146">
                  <c:v>6362</c:v>
                </c:pt>
                <c:pt idx="147">
                  <c:v>6364</c:v>
                </c:pt>
                <c:pt idx="148">
                  <c:v>6365</c:v>
                </c:pt>
                <c:pt idx="149">
                  <c:v>6370</c:v>
                </c:pt>
                <c:pt idx="150">
                  <c:v>6370</c:v>
                </c:pt>
                <c:pt idx="151">
                  <c:v>6370</c:v>
                </c:pt>
                <c:pt idx="152">
                  <c:v>6374</c:v>
                </c:pt>
                <c:pt idx="153">
                  <c:v>6377</c:v>
                </c:pt>
                <c:pt idx="154">
                  <c:v>6380</c:v>
                </c:pt>
                <c:pt idx="155">
                  <c:v>6382</c:v>
                </c:pt>
                <c:pt idx="156">
                  <c:v>6384</c:v>
                </c:pt>
                <c:pt idx="157">
                  <c:v>6388</c:v>
                </c:pt>
                <c:pt idx="158">
                  <c:v>6389</c:v>
                </c:pt>
                <c:pt idx="159">
                  <c:v>6390</c:v>
                </c:pt>
                <c:pt idx="160">
                  <c:v>6394</c:v>
                </c:pt>
                <c:pt idx="161">
                  <c:v>6396</c:v>
                </c:pt>
                <c:pt idx="162">
                  <c:v>6400</c:v>
                </c:pt>
                <c:pt idx="163">
                  <c:v>6405</c:v>
                </c:pt>
                <c:pt idx="164">
                  <c:v>6406</c:v>
                </c:pt>
                <c:pt idx="165">
                  <c:v>6411</c:v>
                </c:pt>
                <c:pt idx="166">
                  <c:v>6411</c:v>
                </c:pt>
                <c:pt idx="167">
                  <c:v>6415</c:v>
                </c:pt>
                <c:pt idx="168">
                  <c:v>6416</c:v>
                </c:pt>
                <c:pt idx="169">
                  <c:v>6416</c:v>
                </c:pt>
                <c:pt idx="170">
                  <c:v>6421</c:v>
                </c:pt>
                <c:pt idx="171">
                  <c:v>6421</c:v>
                </c:pt>
                <c:pt idx="172">
                  <c:v>6425</c:v>
                </c:pt>
                <c:pt idx="173">
                  <c:v>6430</c:v>
                </c:pt>
                <c:pt idx="174">
                  <c:v>6432</c:v>
                </c:pt>
                <c:pt idx="175">
                  <c:v>6437</c:v>
                </c:pt>
                <c:pt idx="176">
                  <c:v>6441</c:v>
                </c:pt>
                <c:pt idx="177">
                  <c:v>6445</c:v>
                </c:pt>
                <c:pt idx="178">
                  <c:v>6448</c:v>
                </c:pt>
                <c:pt idx="179">
                  <c:v>6451</c:v>
                </c:pt>
                <c:pt idx="180">
                  <c:v>6453</c:v>
                </c:pt>
                <c:pt idx="181">
                  <c:v>6458</c:v>
                </c:pt>
                <c:pt idx="182">
                  <c:v>6459</c:v>
                </c:pt>
                <c:pt idx="183">
                  <c:v>6460</c:v>
                </c:pt>
                <c:pt idx="184">
                  <c:v>6462</c:v>
                </c:pt>
                <c:pt idx="185">
                  <c:v>6465</c:v>
                </c:pt>
                <c:pt idx="186">
                  <c:v>6467</c:v>
                </c:pt>
                <c:pt idx="187">
                  <c:v>6469</c:v>
                </c:pt>
                <c:pt idx="188">
                  <c:v>6473</c:v>
                </c:pt>
                <c:pt idx="189">
                  <c:v>6477</c:v>
                </c:pt>
                <c:pt idx="190">
                  <c:v>6479</c:v>
                </c:pt>
                <c:pt idx="191">
                  <c:v>6479</c:v>
                </c:pt>
                <c:pt idx="192">
                  <c:v>6479</c:v>
                </c:pt>
                <c:pt idx="193">
                  <c:v>6480</c:v>
                </c:pt>
                <c:pt idx="194">
                  <c:v>6484</c:v>
                </c:pt>
                <c:pt idx="195">
                  <c:v>6488</c:v>
                </c:pt>
                <c:pt idx="196">
                  <c:v>6488</c:v>
                </c:pt>
                <c:pt idx="197">
                  <c:v>6493</c:v>
                </c:pt>
                <c:pt idx="198">
                  <c:v>6496</c:v>
                </c:pt>
                <c:pt idx="199">
                  <c:v>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6307160"/>
        <c:axId val="366311080"/>
      </c:barChart>
      <c:dateAx>
        <c:axId val="366307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1080"/>
        <c:crosses val="autoZero"/>
        <c:auto val="1"/>
        <c:lblOffset val="100"/>
        <c:baseTimeUnit val="days"/>
      </c:dateAx>
      <c:valAx>
        <c:axId val="3663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Review</a:t>
            </a:r>
            <a:r>
              <a:rPr lang="en-CA" baseline="0"/>
              <a:t> Rate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'Review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'Review Rate'!$C$2:$C$201</c:f>
              <c:numCache>
                <c:formatCode>General</c:formatCode>
                <c:ptCount val="200"/>
                <c:pt idx="0">
                  <c:v>1.3166666666666667E-2</c:v>
                </c:pt>
                <c:pt idx="1">
                  <c:v>1.4161946017994002E-2</c:v>
                </c:pt>
                <c:pt idx="2">
                  <c:v>1.5161612795734756E-2</c:v>
                </c:pt>
                <c:pt idx="3">
                  <c:v>1.5481937739304145E-2</c:v>
                </c:pt>
                <c:pt idx="4">
                  <c:v>1.6980189778591642E-2</c:v>
                </c:pt>
                <c:pt idx="5">
                  <c:v>1.764607957383053E-2</c:v>
                </c:pt>
                <c:pt idx="6">
                  <c:v>1.7637271214642262E-2</c:v>
                </c:pt>
                <c:pt idx="7">
                  <c:v>1.8136439267886856E-2</c:v>
                </c:pt>
                <c:pt idx="8">
                  <c:v>1.8962075848303395E-2</c:v>
                </c:pt>
                <c:pt idx="9">
                  <c:v>1.9787163285666778E-2</c:v>
                </c:pt>
                <c:pt idx="10">
                  <c:v>2.0442080771148414E-2</c:v>
                </c:pt>
                <c:pt idx="11">
                  <c:v>2.1937842778793418E-2</c:v>
                </c:pt>
                <c:pt idx="12">
                  <c:v>2.2259136212624583E-2</c:v>
                </c:pt>
                <c:pt idx="13">
                  <c:v>2.3255813953488372E-2</c:v>
                </c:pt>
                <c:pt idx="14">
                  <c:v>2.408637873754153E-2</c:v>
                </c:pt>
                <c:pt idx="15">
                  <c:v>2.5232403718459494E-2</c:v>
                </c:pt>
                <c:pt idx="16">
                  <c:v>2.5377342842925858E-2</c:v>
                </c:pt>
                <c:pt idx="17">
                  <c:v>2.6865671641791045E-2</c:v>
                </c:pt>
                <c:pt idx="18">
                  <c:v>2.8007954922108055E-2</c:v>
                </c:pt>
                <c:pt idx="19">
                  <c:v>2.8173682466025852E-2</c:v>
                </c:pt>
                <c:pt idx="20">
                  <c:v>2.8983106989069227E-2</c:v>
                </c:pt>
                <c:pt idx="21">
                  <c:v>3.0122476001324065E-2</c:v>
                </c:pt>
                <c:pt idx="22">
                  <c:v>3.0603804797353185E-2</c:v>
                </c:pt>
                <c:pt idx="23">
                  <c:v>3.1094938802514058E-2</c:v>
                </c:pt>
                <c:pt idx="24">
                  <c:v>3.1921931855772412E-2</c:v>
                </c:pt>
                <c:pt idx="25">
                  <c:v>3.1906100181848238E-2</c:v>
                </c:pt>
                <c:pt idx="26">
                  <c:v>3.3542630535360211E-2</c:v>
                </c:pt>
                <c:pt idx="27">
                  <c:v>3.4192269573835483E-2</c:v>
                </c:pt>
                <c:pt idx="28">
                  <c:v>3.4835727257718344E-2</c:v>
                </c:pt>
                <c:pt idx="29">
                  <c:v>3.4977726447780896E-2</c:v>
                </c:pt>
                <c:pt idx="30">
                  <c:v>3.5631804684922469E-2</c:v>
                </c:pt>
                <c:pt idx="31">
                  <c:v>3.645661497855493E-2</c:v>
                </c:pt>
                <c:pt idx="32">
                  <c:v>3.7281425272187398E-2</c:v>
                </c:pt>
                <c:pt idx="33">
                  <c:v>3.7928759894459103E-2</c:v>
                </c:pt>
                <c:pt idx="34">
                  <c:v>3.9070227497527199E-2</c:v>
                </c:pt>
                <c:pt idx="35">
                  <c:v>4.0718760303330034E-2</c:v>
                </c:pt>
                <c:pt idx="36">
                  <c:v>4.1206527113894838E-2</c:v>
                </c:pt>
                <c:pt idx="37">
                  <c:v>4.1350906095551893E-2</c:v>
                </c:pt>
                <c:pt idx="38">
                  <c:v>4.1495142433723035E-2</c:v>
                </c:pt>
                <c:pt idx="39">
                  <c:v>4.2805400065854461E-2</c:v>
                </c:pt>
                <c:pt idx="40">
                  <c:v>4.359986837775584E-2</c:v>
                </c:pt>
                <c:pt idx="41">
                  <c:v>4.4886550476816833E-2</c:v>
                </c:pt>
                <c:pt idx="42">
                  <c:v>4.6507806080525883E-2</c:v>
                </c:pt>
                <c:pt idx="43">
                  <c:v>4.7971085920814852E-2</c:v>
                </c:pt>
                <c:pt idx="44">
                  <c:v>4.8628224084113686E-2</c:v>
                </c:pt>
                <c:pt idx="45">
                  <c:v>4.9409061063690085E-2</c:v>
                </c:pt>
                <c:pt idx="46">
                  <c:v>4.953255699524356E-2</c:v>
                </c:pt>
                <c:pt idx="47">
                  <c:v>4.9672131147540981E-2</c:v>
                </c:pt>
                <c:pt idx="48">
                  <c:v>5.016393442622951E-2</c:v>
                </c:pt>
                <c:pt idx="49">
                  <c:v>5.0450450450450449E-2</c:v>
                </c:pt>
                <c:pt idx="50">
                  <c:v>5.1563267310525455E-2</c:v>
                </c:pt>
                <c:pt idx="51">
                  <c:v>5.1710031091474387E-2</c:v>
                </c:pt>
                <c:pt idx="52">
                  <c:v>5.2330335241210141E-2</c:v>
                </c:pt>
                <c:pt idx="53">
                  <c:v>5.376695538486681E-2</c:v>
                </c:pt>
                <c:pt idx="54">
                  <c:v>5.422178670586314E-2</c:v>
                </c:pt>
                <c:pt idx="55">
                  <c:v>5.5818508242206626E-2</c:v>
                </c:pt>
                <c:pt idx="56">
                  <c:v>5.6108302071440221E-2</c:v>
                </c:pt>
                <c:pt idx="57">
                  <c:v>5.7403783431180688E-2</c:v>
                </c:pt>
                <c:pt idx="58">
                  <c:v>5.7548092598630585E-2</c:v>
                </c:pt>
                <c:pt idx="59">
                  <c:v>5.8507170795306387E-2</c:v>
                </c:pt>
                <c:pt idx="60">
                  <c:v>5.9618830428408535E-2</c:v>
                </c:pt>
                <c:pt idx="61">
                  <c:v>6.106497313141182E-2</c:v>
                </c:pt>
                <c:pt idx="62">
                  <c:v>6.106497313141182E-2</c:v>
                </c:pt>
                <c:pt idx="63">
                  <c:v>6.2327095199349064E-2</c:v>
                </c:pt>
                <c:pt idx="64">
                  <c:v>6.3944028636511552E-2</c:v>
                </c:pt>
                <c:pt idx="65">
                  <c:v>6.4248536109303839E-2</c:v>
                </c:pt>
                <c:pt idx="66">
                  <c:v>6.5549772283669483E-2</c:v>
                </c:pt>
                <c:pt idx="67">
                  <c:v>6.5528455284552839E-2</c:v>
                </c:pt>
                <c:pt idx="68">
                  <c:v>6.6157347204161249E-2</c:v>
                </c:pt>
                <c:pt idx="69">
                  <c:v>6.757634827810266E-2</c:v>
                </c:pt>
                <c:pt idx="70">
                  <c:v>6.8181818181818177E-2</c:v>
                </c:pt>
                <c:pt idx="71">
                  <c:v>6.8288726682887269E-2</c:v>
                </c:pt>
                <c:pt idx="72">
                  <c:v>6.8233387358184766E-2</c:v>
                </c:pt>
                <c:pt idx="73">
                  <c:v>6.904376012965964E-2</c:v>
                </c:pt>
                <c:pt idx="74">
                  <c:v>7.0468167827636485E-2</c:v>
                </c:pt>
                <c:pt idx="75">
                  <c:v>7.0769230769230765E-2</c:v>
                </c:pt>
                <c:pt idx="76">
                  <c:v>7.1393880524526471E-2</c:v>
                </c:pt>
                <c:pt idx="77">
                  <c:v>7.2665479851108591E-2</c:v>
                </c:pt>
                <c:pt idx="78">
                  <c:v>7.2791976706567452E-2</c:v>
                </c:pt>
                <c:pt idx="79">
                  <c:v>7.37029254889284E-2</c:v>
                </c:pt>
                <c:pt idx="80">
                  <c:v>7.5121163166397414E-2</c:v>
                </c:pt>
                <c:pt idx="81">
                  <c:v>7.5060532687651338E-2</c:v>
                </c:pt>
                <c:pt idx="82">
                  <c:v>7.5483870967741937E-2</c:v>
                </c:pt>
                <c:pt idx="83">
                  <c:v>7.6910673976136726E-2</c:v>
                </c:pt>
                <c:pt idx="84">
                  <c:v>7.7022236545278761E-2</c:v>
                </c:pt>
                <c:pt idx="85">
                  <c:v>7.7319587628865982E-2</c:v>
                </c:pt>
                <c:pt idx="86">
                  <c:v>7.795136092768562E-2</c:v>
                </c:pt>
                <c:pt idx="87">
                  <c:v>7.8421900161030594E-2</c:v>
                </c:pt>
                <c:pt idx="88">
                  <c:v>8.0006439150032194E-2</c:v>
                </c:pt>
                <c:pt idx="89">
                  <c:v>8.0759330759330755E-2</c:v>
                </c:pt>
                <c:pt idx="90">
                  <c:v>8.1563706563706567E-2</c:v>
                </c:pt>
                <c:pt idx="91">
                  <c:v>8.3132336388486897E-2</c:v>
                </c:pt>
                <c:pt idx="92">
                  <c:v>8.4257919279626947E-2</c:v>
                </c:pt>
                <c:pt idx="93">
                  <c:v>8.439157691689439E-2</c:v>
                </c:pt>
                <c:pt idx="94">
                  <c:v>8.5943775100401604E-2</c:v>
                </c:pt>
                <c:pt idx="95">
                  <c:v>8.6558535410309945E-2</c:v>
                </c:pt>
                <c:pt idx="96">
                  <c:v>8.7961476725521667E-2</c:v>
                </c:pt>
                <c:pt idx="97">
                  <c:v>8.8079576447938387E-2</c:v>
                </c:pt>
                <c:pt idx="98">
                  <c:v>8.9683940317664052E-2</c:v>
                </c:pt>
                <c:pt idx="99">
                  <c:v>8.9801154586273246E-2</c:v>
                </c:pt>
                <c:pt idx="100">
                  <c:v>8.9757974034300372E-2</c:v>
                </c:pt>
                <c:pt idx="101">
                  <c:v>9.0049671526998873E-2</c:v>
                </c:pt>
                <c:pt idx="102">
                  <c:v>9.0020823322120774E-2</c:v>
                </c:pt>
                <c:pt idx="103">
                  <c:v>9.077809798270893E-2</c:v>
                </c:pt>
                <c:pt idx="104">
                  <c:v>9.1083720185689138E-2</c:v>
                </c:pt>
                <c:pt idx="105">
                  <c:v>9.2494799167866862E-2</c:v>
                </c:pt>
                <c:pt idx="106">
                  <c:v>9.3395170318247248E-2</c:v>
                </c:pt>
                <c:pt idx="107">
                  <c:v>9.4134569282403713E-2</c:v>
                </c:pt>
                <c:pt idx="108">
                  <c:v>9.4903339191564143E-2</c:v>
                </c:pt>
                <c:pt idx="109">
                  <c:v>9.6104725415070244E-2</c:v>
                </c:pt>
                <c:pt idx="110">
                  <c:v>9.6233641876795409E-2</c:v>
                </c:pt>
                <c:pt idx="111">
                  <c:v>9.6187589727229225E-2</c:v>
                </c:pt>
                <c:pt idx="112">
                  <c:v>9.6604495456719272E-2</c:v>
                </c:pt>
                <c:pt idx="113">
                  <c:v>9.7370517928286854E-2</c:v>
                </c:pt>
                <c:pt idx="114">
                  <c:v>9.7467749641662688E-2</c:v>
                </c:pt>
                <c:pt idx="115">
                  <c:v>9.7580388411333971E-2</c:v>
                </c:pt>
                <c:pt idx="116">
                  <c:v>9.8298075393669471E-2</c:v>
                </c:pt>
                <c:pt idx="117">
                  <c:v>9.9364069952305248E-2</c:v>
                </c:pt>
                <c:pt idx="118">
                  <c:v>9.9459802986971713E-2</c:v>
                </c:pt>
                <c:pt idx="119">
                  <c:v>0.10038119440914867</c:v>
                </c:pt>
                <c:pt idx="120">
                  <c:v>0.100809652325766</c:v>
                </c:pt>
                <c:pt idx="121">
                  <c:v>0.10128591839974599</c:v>
                </c:pt>
                <c:pt idx="122">
                  <c:v>0.10128591839974599</c:v>
                </c:pt>
                <c:pt idx="123">
                  <c:v>0.10172988414537375</c:v>
                </c:pt>
                <c:pt idx="124">
                  <c:v>0.10331693382002857</c:v>
                </c:pt>
                <c:pt idx="125">
                  <c:v>0.10361789907965725</c:v>
                </c:pt>
                <c:pt idx="126">
                  <c:v>0.10421954314720812</c:v>
                </c:pt>
                <c:pt idx="127">
                  <c:v>0.10512129380053908</c:v>
                </c:pt>
                <c:pt idx="128">
                  <c:v>0.10507131537242473</c:v>
                </c:pt>
                <c:pt idx="129">
                  <c:v>0.10665610142630745</c:v>
                </c:pt>
                <c:pt idx="130">
                  <c:v>0.10817231548938866</c:v>
                </c:pt>
                <c:pt idx="131">
                  <c:v>0.1084547181760608</c:v>
                </c:pt>
                <c:pt idx="132">
                  <c:v>0.10968660968660969</c:v>
                </c:pt>
                <c:pt idx="133">
                  <c:v>0.11026736275905712</c:v>
                </c:pt>
                <c:pt idx="134">
                  <c:v>0.11053130929791272</c:v>
                </c:pt>
                <c:pt idx="135">
                  <c:v>0.1108300395256917</c:v>
                </c:pt>
                <c:pt idx="136">
                  <c:v>0.1120417193426043</c:v>
                </c:pt>
                <c:pt idx="137">
                  <c:v>0.11242696984051792</c:v>
                </c:pt>
                <c:pt idx="138">
                  <c:v>0.11272497631828228</c:v>
                </c:pt>
                <c:pt idx="139">
                  <c:v>0.11407384032817923</c:v>
                </c:pt>
                <c:pt idx="140">
                  <c:v>0.11449298217946696</c:v>
                </c:pt>
                <c:pt idx="141">
                  <c:v>0.11601513240857503</c:v>
                </c:pt>
                <c:pt idx="142">
                  <c:v>0.1167296786389414</c:v>
                </c:pt>
                <c:pt idx="143">
                  <c:v>0.11683199496142339</c:v>
                </c:pt>
                <c:pt idx="144">
                  <c:v>0.11758224460884621</c:v>
                </c:pt>
                <c:pt idx="145">
                  <c:v>0.11860940695296524</c:v>
                </c:pt>
                <c:pt idx="146">
                  <c:v>0.1196164728072933</c:v>
                </c:pt>
                <c:pt idx="147">
                  <c:v>0.12067881835323696</c:v>
                </c:pt>
                <c:pt idx="148">
                  <c:v>0.1206598586017282</c:v>
                </c:pt>
                <c:pt idx="149">
                  <c:v>0.12135007849293564</c:v>
                </c:pt>
                <c:pt idx="150">
                  <c:v>0.12229199372056515</c:v>
                </c:pt>
                <c:pt idx="151">
                  <c:v>0.12354788069073783</c:v>
                </c:pt>
                <c:pt idx="152">
                  <c:v>0.12425478506432382</c:v>
                </c:pt>
                <c:pt idx="153">
                  <c:v>0.12560765250117611</c:v>
                </c:pt>
                <c:pt idx="154">
                  <c:v>0.1255485893416928</c:v>
                </c:pt>
                <c:pt idx="155">
                  <c:v>0.12707615167659042</c:v>
                </c:pt>
                <c:pt idx="156">
                  <c:v>0.12734962406015038</c:v>
                </c:pt>
                <c:pt idx="157">
                  <c:v>0.12836568566061365</c:v>
                </c:pt>
                <c:pt idx="158">
                  <c:v>0.12991078416027546</c:v>
                </c:pt>
                <c:pt idx="159">
                  <c:v>0.13004694835680752</c:v>
                </c:pt>
                <c:pt idx="160">
                  <c:v>0.12996559274319675</c:v>
                </c:pt>
                <c:pt idx="161">
                  <c:v>0.13055034396497811</c:v>
                </c:pt>
                <c:pt idx="162">
                  <c:v>0.13109375000000001</c:v>
                </c:pt>
                <c:pt idx="163">
                  <c:v>0.13224043715846995</c:v>
                </c:pt>
                <c:pt idx="164">
                  <c:v>0.13221979394317826</c:v>
                </c:pt>
                <c:pt idx="165">
                  <c:v>0.13352051162065201</c:v>
                </c:pt>
                <c:pt idx="166">
                  <c:v>0.13398845733894868</c:v>
                </c:pt>
                <c:pt idx="167">
                  <c:v>0.13546375681995323</c:v>
                </c:pt>
                <c:pt idx="168">
                  <c:v>0.13637780548628428</c:v>
                </c:pt>
                <c:pt idx="169">
                  <c:v>0.13653366583541146</c:v>
                </c:pt>
                <c:pt idx="170">
                  <c:v>0.13658308674661268</c:v>
                </c:pt>
                <c:pt idx="171">
                  <c:v>0.13673882572807974</c:v>
                </c:pt>
                <c:pt idx="172">
                  <c:v>0.13774319066147861</c:v>
                </c:pt>
                <c:pt idx="173">
                  <c:v>0.13794712286158631</c:v>
                </c:pt>
                <c:pt idx="174">
                  <c:v>0.1394589552238806</c:v>
                </c:pt>
                <c:pt idx="175">
                  <c:v>0.13966133291906169</c:v>
                </c:pt>
                <c:pt idx="176">
                  <c:v>0.14112715416860735</c:v>
                </c:pt>
                <c:pt idx="177">
                  <c:v>0.14134988363072148</c:v>
                </c:pt>
                <c:pt idx="178">
                  <c:v>0.14205955334987594</c:v>
                </c:pt>
                <c:pt idx="179">
                  <c:v>0.14214850410789026</c:v>
                </c:pt>
                <c:pt idx="180">
                  <c:v>0.14334418100108476</c:v>
                </c:pt>
                <c:pt idx="181">
                  <c:v>0.144781666150511</c:v>
                </c:pt>
                <c:pt idx="182">
                  <c:v>0.145223718841926</c:v>
                </c:pt>
                <c:pt idx="183">
                  <c:v>0.1459752321981424</c:v>
                </c:pt>
                <c:pt idx="184">
                  <c:v>0.14670380687093779</c:v>
                </c:pt>
                <c:pt idx="185">
                  <c:v>0.14725444702242846</c:v>
                </c:pt>
                <c:pt idx="186">
                  <c:v>0.14813669398484614</c:v>
                </c:pt>
                <c:pt idx="187">
                  <c:v>0.1491729788220745</c:v>
                </c:pt>
                <c:pt idx="188">
                  <c:v>0.14954426077552913</c:v>
                </c:pt>
                <c:pt idx="189">
                  <c:v>0.15006947660954145</c:v>
                </c:pt>
                <c:pt idx="190">
                  <c:v>0.15156659978391726</c:v>
                </c:pt>
                <c:pt idx="191">
                  <c:v>0.15187528939651182</c:v>
                </c:pt>
                <c:pt idx="192">
                  <c:v>0.15264701342799813</c:v>
                </c:pt>
                <c:pt idx="193">
                  <c:v>0.15401234567901234</c:v>
                </c:pt>
                <c:pt idx="194">
                  <c:v>0.15545959284392349</c:v>
                </c:pt>
                <c:pt idx="195">
                  <c:v>0.155980271270037</c:v>
                </c:pt>
                <c:pt idx="196">
                  <c:v>0.156288532675709</c:v>
                </c:pt>
                <c:pt idx="197">
                  <c:v>0.15647620514400123</c:v>
                </c:pt>
                <c:pt idx="198">
                  <c:v>0.15794334975369459</c:v>
                </c:pt>
                <c:pt idx="199">
                  <c:v>0.15825123152709358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06376"/>
        <c:axId val="367092768"/>
      </c:lineChart>
      <c:dateAx>
        <c:axId val="366306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2768"/>
        <c:crosses val="autoZero"/>
        <c:auto val="1"/>
        <c:lblOffset val="100"/>
        <c:baseTimeUnit val="days"/>
      </c:dateAx>
      <c:valAx>
        <c:axId val="3670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Search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'Search Rate'!$C$2:$C$201</c:f>
              <c:numCache>
                <c:formatCode>General</c:formatCode>
                <c:ptCount val="200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1.25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1.3333333333333333</c:v>
                </c:pt>
                <c:pt idx="16">
                  <c:v>0.8</c:v>
                </c:pt>
                <c:pt idx="17">
                  <c:v>0.66666666666666663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1.25</c:v>
                </c:pt>
                <c:pt idx="23">
                  <c:v>0.375</c:v>
                </c:pt>
                <c:pt idx="24">
                  <c:v>1</c:v>
                </c:pt>
                <c:pt idx="25">
                  <c:v>0</c:v>
                </c:pt>
                <c:pt idx="26">
                  <c:v>9</c:v>
                </c:pt>
                <c:pt idx="27">
                  <c:v>0</c:v>
                </c:pt>
                <c:pt idx="28">
                  <c:v>0.33333333333333331</c:v>
                </c:pt>
                <c:pt idx="29">
                  <c:v>0</c:v>
                </c:pt>
                <c:pt idx="30">
                  <c:v>4.5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1.5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3">
                  <c:v>3.3333333333333335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5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2.6666666666666665</c:v>
                </c:pt>
                <c:pt idx="69">
                  <c:v>1.75</c:v>
                </c:pt>
                <c:pt idx="70">
                  <c:v>0</c:v>
                </c:pt>
                <c:pt idx="71">
                  <c:v>0</c:v>
                </c:pt>
                <c:pt idx="72">
                  <c:v>0.58333333333333337</c:v>
                </c:pt>
                <c:pt idx="73">
                  <c:v>2.3333333333333335</c:v>
                </c:pt>
                <c:pt idx="74">
                  <c:v>0</c:v>
                </c:pt>
                <c:pt idx="75">
                  <c:v>1.6</c:v>
                </c:pt>
                <c:pt idx="76">
                  <c:v>1.75</c:v>
                </c:pt>
                <c:pt idx="77">
                  <c:v>0.8571428571428571</c:v>
                </c:pt>
                <c:pt idx="78">
                  <c:v>3</c:v>
                </c:pt>
                <c:pt idx="79">
                  <c:v>0.5</c:v>
                </c:pt>
                <c:pt idx="80">
                  <c:v>2</c:v>
                </c:pt>
                <c:pt idx="81">
                  <c:v>0</c:v>
                </c:pt>
                <c:pt idx="82">
                  <c:v>0.7</c:v>
                </c:pt>
                <c:pt idx="83">
                  <c:v>1</c:v>
                </c:pt>
                <c:pt idx="84">
                  <c:v>0.42857142857142855</c:v>
                </c:pt>
                <c:pt idx="85">
                  <c:v>0.125</c:v>
                </c:pt>
                <c:pt idx="86">
                  <c:v>1.125</c:v>
                </c:pt>
                <c:pt idx="87">
                  <c:v>0.9</c:v>
                </c:pt>
                <c:pt idx="88">
                  <c:v>0.66666666666666663</c:v>
                </c:pt>
                <c:pt idx="89">
                  <c:v>0</c:v>
                </c:pt>
                <c:pt idx="90">
                  <c:v>0.2</c:v>
                </c:pt>
                <c:pt idx="91">
                  <c:v>2.3333333333333335</c:v>
                </c:pt>
                <c:pt idx="92">
                  <c:v>0.33333333333333331</c:v>
                </c:pt>
                <c:pt idx="93">
                  <c:v>1.3333333333333333</c:v>
                </c:pt>
                <c:pt idx="94">
                  <c:v>0.3</c:v>
                </c:pt>
                <c:pt idx="95">
                  <c:v>1</c:v>
                </c:pt>
                <c:pt idx="96">
                  <c:v>0.6</c:v>
                </c:pt>
                <c:pt idx="97">
                  <c:v>1.1428571428571428</c:v>
                </c:pt>
                <c:pt idx="98">
                  <c:v>1.125</c:v>
                </c:pt>
                <c:pt idx="99">
                  <c:v>0.5</c:v>
                </c:pt>
                <c:pt idx="100">
                  <c:v>0.77777777777777779</c:v>
                </c:pt>
                <c:pt idx="101">
                  <c:v>0</c:v>
                </c:pt>
                <c:pt idx="102">
                  <c:v>0</c:v>
                </c:pt>
                <c:pt idx="103">
                  <c:v>3.5</c:v>
                </c:pt>
                <c:pt idx="104">
                  <c:v>0.33333333333333331</c:v>
                </c:pt>
                <c:pt idx="105">
                  <c:v>4</c:v>
                </c:pt>
                <c:pt idx="106">
                  <c:v>1.6666666666666667</c:v>
                </c:pt>
                <c:pt idx="107">
                  <c:v>0.9</c:v>
                </c:pt>
                <c:pt idx="108">
                  <c:v>1.4</c:v>
                </c:pt>
                <c:pt idx="109">
                  <c:v>1</c:v>
                </c:pt>
                <c:pt idx="110">
                  <c:v>0.1111111111111111</c:v>
                </c:pt>
                <c:pt idx="111">
                  <c:v>0</c:v>
                </c:pt>
                <c:pt idx="112">
                  <c:v>1</c:v>
                </c:pt>
                <c:pt idx="113">
                  <c:v>0.5</c:v>
                </c:pt>
                <c:pt idx="114">
                  <c:v>1</c:v>
                </c:pt>
                <c:pt idx="115">
                  <c:v>1.4</c:v>
                </c:pt>
                <c:pt idx="116">
                  <c:v>0.7142857142857143</c:v>
                </c:pt>
                <c:pt idx="117">
                  <c:v>0</c:v>
                </c:pt>
                <c:pt idx="118">
                  <c:v>1.2857142857142858</c:v>
                </c:pt>
                <c:pt idx="119">
                  <c:v>1.1111111111111112</c:v>
                </c:pt>
                <c:pt idx="120">
                  <c:v>1</c:v>
                </c:pt>
                <c:pt idx="121">
                  <c:v>2.5</c:v>
                </c:pt>
                <c:pt idx="122">
                  <c:v>0.4</c:v>
                </c:pt>
                <c:pt idx="123">
                  <c:v>2.3333333333333335</c:v>
                </c:pt>
                <c:pt idx="124">
                  <c:v>0.77777777777777779</c:v>
                </c:pt>
                <c:pt idx="125">
                  <c:v>0.1111111111111111</c:v>
                </c:pt>
                <c:pt idx="126">
                  <c:v>1.1666666666666667</c:v>
                </c:pt>
                <c:pt idx="127">
                  <c:v>0.6</c:v>
                </c:pt>
                <c:pt idx="128">
                  <c:v>1.5</c:v>
                </c:pt>
                <c:pt idx="129">
                  <c:v>0</c:v>
                </c:pt>
                <c:pt idx="130">
                  <c:v>3</c:v>
                </c:pt>
                <c:pt idx="131">
                  <c:v>0.66666666666666663</c:v>
                </c:pt>
                <c:pt idx="132">
                  <c:v>1.5</c:v>
                </c:pt>
                <c:pt idx="133">
                  <c:v>1</c:v>
                </c:pt>
                <c:pt idx="134">
                  <c:v>0</c:v>
                </c:pt>
                <c:pt idx="135">
                  <c:v>10</c:v>
                </c:pt>
                <c:pt idx="136">
                  <c:v>0.4</c:v>
                </c:pt>
                <c:pt idx="137">
                  <c:v>0.8</c:v>
                </c:pt>
                <c:pt idx="138">
                  <c:v>3.5</c:v>
                </c:pt>
                <c:pt idx="139">
                  <c:v>0.2857142857142857</c:v>
                </c:pt>
                <c:pt idx="140">
                  <c:v>1.1428571428571428</c:v>
                </c:pt>
                <c:pt idx="141">
                  <c:v>0.1</c:v>
                </c:pt>
                <c:pt idx="142">
                  <c:v>2.6666666666666665</c:v>
                </c:pt>
                <c:pt idx="143">
                  <c:v>0.66666666666666663</c:v>
                </c:pt>
                <c:pt idx="144">
                  <c:v>0.33333333333333331</c:v>
                </c:pt>
                <c:pt idx="145">
                  <c:v>0.6</c:v>
                </c:pt>
                <c:pt idx="146">
                  <c:v>0.5</c:v>
                </c:pt>
                <c:pt idx="147">
                  <c:v>0</c:v>
                </c:pt>
                <c:pt idx="148">
                  <c:v>0.77777777777777779</c:v>
                </c:pt>
                <c:pt idx="149">
                  <c:v>1</c:v>
                </c:pt>
                <c:pt idx="150">
                  <c:v>0</c:v>
                </c:pt>
                <c:pt idx="151">
                  <c:v>2.3333333333333335</c:v>
                </c:pt>
                <c:pt idx="152">
                  <c:v>0.4</c:v>
                </c:pt>
                <c:pt idx="153">
                  <c:v>0.875</c:v>
                </c:pt>
                <c:pt idx="154">
                  <c:v>1</c:v>
                </c:pt>
                <c:pt idx="155">
                  <c:v>0.9</c:v>
                </c:pt>
                <c:pt idx="156">
                  <c:v>0.8</c:v>
                </c:pt>
                <c:pt idx="157">
                  <c:v>1</c:v>
                </c:pt>
                <c:pt idx="158">
                  <c:v>0.33333333333333331</c:v>
                </c:pt>
                <c:pt idx="159">
                  <c:v>4</c:v>
                </c:pt>
                <c:pt idx="160">
                  <c:v>0</c:v>
                </c:pt>
                <c:pt idx="161">
                  <c:v>0.66666666666666663</c:v>
                </c:pt>
                <c:pt idx="162">
                  <c:v>2</c:v>
                </c:pt>
                <c:pt idx="163">
                  <c:v>0.22222222222222221</c:v>
                </c:pt>
                <c:pt idx="164">
                  <c:v>0.42857142857142855</c:v>
                </c:pt>
                <c:pt idx="165">
                  <c:v>0.1111111111111111</c:v>
                </c:pt>
                <c:pt idx="166">
                  <c:v>0.5</c:v>
                </c:pt>
                <c:pt idx="167">
                  <c:v>0.875</c:v>
                </c:pt>
                <c:pt idx="168">
                  <c:v>3</c:v>
                </c:pt>
                <c:pt idx="169">
                  <c:v>2.5</c:v>
                </c:pt>
                <c:pt idx="170">
                  <c:v>0.375</c:v>
                </c:pt>
                <c:pt idx="171">
                  <c:v>0.33333333333333331</c:v>
                </c:pt>
                <c:pt idx="172">
                  <c:v>0.125</c:v>
                </c:pt>
                <c:pt idx="173">
                  <c:v>0.14285714285714285</c:v>
                </c:pt>
                <c:pt idx="174">
                  <c:v>0.6</c:v>
                </c:pt>
                <c:pt idx="175">
                  <c:v>0.33333333333333331</c:v>
                </c:pt>
                <c:pt idx="176">
                  <c:v>0.25</c:v>
                </c:pt>
                <c:pt idx="177">
                  <c:v>0.125</c:v>
                </c:pt>
                <c:pt idx="178">
                  <c:v>1.4285714285714286</c:v>
                </c:pt>
                <c:pt idx="179">
                  <c:v>1.4</c:v>
                </c:pt>
                <c:pt idx="180">
                  <c:v>2</c:v>
                </c:pt>
                <c:pt idx="181">
                  <c:v>2</c:v>
                </c:pt>
                <c:pt idx="182">
                  <c:v>0.44444444444444442</c:v>
                </c:pt>
                <c:pt idx="183">
                  <c:v>5</c:v>
                </c:pt>
                <c:pt idx="184">
                  <c:v>1.8</c:v>
                </c:pt>
                <c:pt idx="185">
                  <c:v>0.44444444444444442</c:v>
                </c:pt>
                <c:pt idx="186">
                  <c:v>2.6666666666666665</c:v>
                </c:pt>
                <c:pt idx="187">
                  <c:v>1.1111111111111112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0.83333333333333337</c:v>
                </c:pt>
                <c:pt idx="192">
                  <c:v>2.25</c:v>
                </c:pt>
                <c:pt idx="193">
                  <c:v>0</c:v>
                </c:pt>
                <c:pt idx="194">
                  <c:v>3</c:v>
                </c:pt>
                <c:pt idx="195">
                  <c:v>0.2</c:v>
                </c:pt>
                <c:pt idx="196">
                  <c:v>0.22222222222222221</c:v>
                </c:pt>
                <c:pt idx="197">
                  <c:v>0.2</c:v>
                </c:pt>
                <c:pt idx="198">
                  <c:v>1.6666666666666667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92720"/>
        <c:axId val="362291544"/>
      </c:lineChart>
      <c:dateAx>
        <c:axId val="362292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1544"/>
        <c:crosses val="autoZero"/>
        <c:auto val="1"/>
        <c:lblOffset val="100"/>
        <c:baseTimeUnit val="days"/>
      </c:dateAx>
      <c:valAx>
        <c:axId val="3622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Accounts</a:t>
            </a:r>
            <a:r>
              <a:rPr lang="en-CA" baseline="0"/>
              <a:t> Registered after finding Business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'Biz Registration'!$A$2:$A$201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'Biz Registration'!$B$2:$B$201</c:f>
              <c:numCache>
                <c:formatCode>General</c:formatCode>
                <c:ptCount val="200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0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5</c:v>
                </c:pt>
                <c:pt idx="105">
                  <c:v>0</c:v>
                </c:pt>
                <c:pt idx="106">
                  <c:v>1</c:v>
                </c:pt>
                <c:pt idx="107">
                  <c:v>5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5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0</c:v>
                </c:pt>
                <c:pt idx="152">
                  <c:v>5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5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3</c:v>
                </c:pt>
                <c:pt idx="172">
                  <c:v>5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5</c:v>
                </c:pt>
                <c:pt idx="179">
                  <c:v>1</c:v>
                </c:pt>
                <c:pt idx="180">
                  <c:v>5</c:v>
                </c:pt>
                <c:pt idx="181">
                  <c:v>5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5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5</c:v>
                </c:pt>
                <c:pt idx="190">
                  <c:v>5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90368"/>
        <c:axId val="362290760"/>
      </c:lineChart>
      <c:dateAx>
        <c:axId val="36229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0760"/>
        <c:crosses val="autoZero"/>
        <c:auto val="1"/>
        <c:lblOffset val="100"/>
        <c:baseTimeUnit val="days"/>
      </c:dateAx>
      <c:valAx>
        <c:axId val="36229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Businesses Registered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 Businesses'!$A$2:$A$201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'New Businesses'!$B$2:$B$201</c:f>
              <c:numCache>
                <c:formatCode>General</c:formatCode>
                <c:ptCount val="200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7</c:v>
                </c:pt>
                <c:pt idx="31">
                  <c:v>6</c:v>
                </c:pt>
                <c:pt idx="32">
                  <c:v>2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2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5</c:v>
                </c:pt>
                <c:pt idx="41">
                  <c:v>3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7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7</c:v>
                </c:pt>
                <c:pt idx="60">
                  <c:v>5</c:v>
                </c:pt>
                <c:pt idx="61">
                  <c:v>7</c:v>
                </c:pt>
                <c:pt idx="62">
                  <c:v>0</c:v>
                </c:pt>
                <c:pt idx="63">
                  <c:v>7</c:v>
                </c:pt>
                <c:pt idx="64">
                  <c:v>5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7</c:v>
                </c:pt>
                <c:pt idx="83">
                  <c:v>7</c:v>
                </c:pt>
                <c:pt idx="84">
                  <c:v>3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0</c:v>
                </c:pt>
                <c:pt idx="98">
                  <c:v>6</c:v>
                </c:pt>
                <c:pt idx="99">
                  <c:v>7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6</c:v>
                </c:pt>
                <c:pt idx="106">
                  <c:v>5</c:v>
                </c:pt>
                <c:pt idx="107">
                  <c:v>0</c:v>
                </c:pt>
                <c:pt idx="108">
                  <c:v>6</c:v>
                </c:pt>
                <c:pt idx="109">
                  <c:v>5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6</c:v>
                </c:pt>
                <c:pt idx="117">
                  <c:v>7</c:v>
                </c:pt>
                <c:pt idx="118">
                  <c:v>7</c:v>
                </c:pt>
                <c:pt idx="119">
                  <c:v>2</c:v>
                </c:pt>
                <c:pt idx="120">
                  <c:v>1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5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6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3</c:v>
                </c:pt>
                <c:pt idx="152">
                  <c:v>1</c:v>
                </c:pt>
                <c:pt idx="153">
                  <c:v>6</c:v>
                </c:pt>
                <c:pt idx="154">
                  <c:v>2</c:v>
                </c:pt>
                <c:pt idx="155">
                  <c:v>0</c:v>
                </c:pt>
                <c:pt idx="156">
                  <c:v>5</c:v>
                </c:pt>
                <c:pt idx="157">
                  <c:v>6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5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0</c:v>
                </c:pt>
                <c:pt idx="169">
                  <c:v>2</c:v>
                </c:pt>
                <c:pt idx="170">
                  <c:v>4</c:v>
                </c:pt>
                <c:pt idx="171">
                  <c:v>3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7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7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7</c:v>
                </c:pt>
                <c:pt idx="189">
                  <c:v>7</c:v>
                </c:pt>
                <c:pt idx="190">
                  <c:v>0</c:v>
                </c:pt>
                <c:pt idx="191">
                  <c:v>3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6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292328"/>
        <c:axId val="362293112"/>
      </c:barChart>
      <c:dateAx>
        <c:axId val="362292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3112"/>
        <c:crosses val="autoZero"/>
        <c:auto val="1"/>
        <c:lblOffset val="100"/>
        <c:baseTimeUnit val="days"/>
      </c:dateAx>
      <c:valAx>
        <c:axId val="3622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Registration Conversion Rate</a:t>
            </a:r>
          </a:p>
        </c:rich>
      </c:tx>
      <c:layout>
        <c:manualLayout>
          <c:xMode val="edge"/>
          <c:yMode val="edge"/>
          <c:x val="0.306715223097112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'Registration Conversion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'Registration Conversion Rate'!$B$2:$B$201</c:f>
              <c:numCache>
                <c:formatCode>General</c:formatCode>
                <c:ptCount val="200"/>
                <c:pt idx="0">
                  <c:v>-0.3125</c:v>
                </c:pt>
                <c:pt idx="1">
                  <c:v>-0.66666666666666663</c:v>
                </c:pt>
                <c:pt idx="2">
                  <c:v>-0.33333333333333331</c:v>
                </c:pt>
                <c:pt idx="3">
                  <c:v>0</c:v>
                </c:pt>
                <c:pt idx="4">
                  <c:v>0</c:v>
                </c:pt>
                <c:pt idx="5">
                  <c:v>-0.625</c:v>
                </c:pt>
                <c:pt idx="6">
                  <c:v>-0.77777777777777779</c:v>
                </c:pt>
                <c:pt idx="7">
                  <c:v>-0.125</c:v>
                </c:pt>
                <c:pt idx="8">
                  <c:v>0.125</c:v>
                </c:pt>
                <c:pt idx="9">
                  <c:v>-2</c:v>
                </c:pt>
                <c:pt idx="10">
                  <c:v>0</c:v>
                </c:pt>
                <c:pt idx="11">
                  <c:v>0.125</c:v>
                </c:pt>
                <c:pt idx="12">
                  <c:v>-0.375</c:v>
                </c:pt>
                <c:pt idx="13">
                  <c:v>-8.3333333333333329E-2</c:v>
                </c:pt>
                <c:pt idx="14">
                  <c:v>-0.14285714285714285</c:v>
                </c:pt>
                <c:pt idx="15">
                  <c:v>-0.25</c:v>
                </c:pt>
                <c:pt idx="16">
                  <c:v>-1.3333333333333333</c:v>
                </c:pt>
                <c:pt idx="17">
                  <c:v>0.16666666666666666</c:v>
                </c:pt>
                <c:pt idx="18">
                  <c:v>0</c:v>
                </c:pt>
                <c:pt idx="19">
                  <c:v>-0.75</c:v>
                </c:pt>
                <c:pt idx="20">
                  <c:v>-0.36363636363636365</c:v>
                </c:pt>
                <c:pt idx="21">
                  <c:v>-1.1666666666666667</c:v>
                </c:pt>
                <c:pt idx="22">
                  <c:v>-0.4</c:v>
                </c:pt>
                <c:pt idx="23">
                  <c:v>0.125</c:v>
                </c:pt>
                <c:pt idx="24">
                  <c:v>-2</c:v>
                </c:pt>
                <c:pt idx="25">
                  <c:v>0</c:v>
                </c:pt>
                <c:pt idx="26">
                  <c:v>-1.5</c:v>
                </c:pt>
                <c:pt idx="27">
                  <c:v>-1.4285714285714286</c:v>
                </c:pt>
                <c:pt idx="28">
                  <c:v>-0.66666666666666663</c:v>
                </c:pt>
                <c:pt idx="29">
                  <c:v>-3</c:v>
                </c:pt>
                <c:pt idx="30">
                  <c:v>0.1</c:v>
                </c:pt>
                <c:pt idx="31">
                  <c:v>-0.72727272727272729</c:v>
                </c:pt>
                <c:pt idx="32">
                  <c:v>-1.2</c:v>
                </c:pt>
                <c:pt idx="33">
                  <c:v>-0.66666666666666663</c:v>
                </c:pt>
                <c:pt idx="34">
                  <c:v>0</c:v>
                </c:pt>
                <c:pt idx="35">
                  <c:v>-0.45454545454545453</c:v>
                </c:pt>
                <c:pt idx="36">
                  <c:v>-1.25</c:v>
                </c:pt>
                <c:pt idx="37">
                  <c:v>-0.14285714285714285</c:v>
                </c:pt>
                <c:pt idx="38">
                  <c:v>-0.72727272727272729</c:v>
                </c:pt>
                <c:pt idx="39">
                  <c:v>-0.8</c:v>
                </c:pt>
                <c:pt idx="40">
                  <c:v>-1.1111111111111112</c:v>
                </c:pt>
                <c:pt idx="41">
                  <c:v>-0.625</c:v>
                </c:pt>
                <c:pt idx="42">
                  <c:v>-0.63636363636363635</c:v>
                </c:pt>
                <c:pt idx="43">
                  <c:v>-0.88888888888888884</c:v>
                </c:pt>
                <c:pt idx="44">
                  <c:v>-0.2</c:v>
                </c:pt>
                <c:pt idx="45">
                  <c:v>0.3</c:v>
                </c:pt>
                <c:pt idx="46">
                  <c:v>-0.5714285714285714</c:v>
                </c:pt>
                <c:pt idx="47">
                  <c:v>-0.25</c:v>
                </c:pt>
                <c:pt idx="48">
                  <c:v>-0.75</c:v>
                </c:pt>
                <c:pt idx="49">
                  <c:v>-0.8571428571428571</c:v>
                </c:pt>
                <c:pt idx="50">
                  <c:v>-1.5</c:v>
                </c:pt>
                <c:pt idx="51">
                  <c:v>-1.2</c:v>
                </c:pt>
                <c:pt idx="52">
                  <c:v>-0.8571428571428571</c:v>
                </c:pt>
                <c:pt idx="53">
                  <c:v>-1</c:v>
                </c:pt>
                <c:pt idx="54">
                  <c:v>-0.4</c:v>
                </c:pt>
                <c:pt idx="55">
                  <c:v>-0.2857142857142857</c:v>
                </c:pt>
                <c:pt idx="56">
                  <c:v>-2.6666666666666665</c:v>
                </c:pt>
                <c:pt idx="57">
                  <c:v>0</c:v>
                </c:pt>
                <c:pt idx="58">
                  <c:v>-1</c:v>
                </c:pt>
                <c:pt idx="59">
                  <c:v>-0.25</c:v>
                </c:pt>
                <c:pt idx="60">
                  <c:v>-1.25</c:v>
                </c:pt>
                <c:pt idx="61">
                  <c:v>0</c:v>
                </c:pt>
                <c:pt idx="62">
                  <c:v>-4</c:v>
                </c:pt>
                <c:pt idx="63">
                  <c:v>-1.1428571428571428</c:v>
                </c:pt>
                <c:pt idx="64">
                  <c:v>0</c:v>
                </c:pt>
                <c:pt idx="65">
                  <c:v>-0.8</c:v>
                </c:pt>
                <c:pt idx="66">
                  <c:v>-5</c:v>
                </c:pt>
                <c:pt idx="67">
                  <c:v>-1.3333333333333333</c:v>
                </c:pt>
                <c:pt idx="68">
                  <c:v>-1.2</c:v>
                </c:pt>
                <c:pt idx="69">
                  <c:v>-0.44444444444444442</c:v>
                </c:pt>
                <c:pt idx="70">
                  <c:v>-1</c:v>
                </c:pt>
                <c:pt idx="71">
                  <c:v>0.16666666666666666</c:v>
                </c:pt>
                <c:pt idx="72">
                  <c:v>0.6</c:v>
                </c:pt>
                <c:pt idx="73">
                  <c:v>-2</c:v>
                </c:pt>
                <c:pt idx="74">
                  <c:v>0.125</c:v>
                </c:pt>
                <c:pt idx="75">
                  <c:v>0</c:v>
                </c:pt>
                <c:pt idx="76">
                  <c:v>-0.66666666666666663</c:v>
                </c:pt>
                <c:pt idx="77">
                  <c:v>0.2</c:v>
                </c:pt>
                <c:pt idx="78">
                  <c:v>0.16666666666666666</c:v>
                </c:pt>
                <c:pt idx="79">
                  <c:v>0.1</c:v>
                </c:pt>
                <c:pt idx="80">
                  <c:v>-1.25</c:v>
                </c:pt>
                <c:pt idx="81">
                  <c:v>-0.14285714285714285</c:v>
                </c:pt>
                <c:pt idx="82">
                  <c:v>0.81818181818181823</c:v>
                </c:pt>
                <c:pt idx="83">
                  <c:v>0.63636363636363635</c:v>
                </c:pt>
                <c:pt idx="84">
                  <c:v>1.75</c:v>
                </c:pt>
                <c:pt idx="85">
                  <c:v>0</c:v>
                </c:pt>
                <c:pt idx="86">
                  <c:v>0.88888888888888884</c:v>
                </c:pt>
                <c:pt idx="87">
                  <c:v>1</c:v>
                </c:pt>
                <c:pt idx="88">
                  <c:v>1</c:v>
                </c:pt>
                <c:pt idx="89">
                  <c:v>-0.6</c:v>
                </c:pt>
                <c:pt idx="90">
                  <c:v>2.6666666666666665</c:v>
                </c:pt>
                <c:pt idx="91">
                  <c:v>-0.625</c:v>
                </c:pt>
                <c:pt idx="92">
                  <c:v>0.44444444444444442</c:v>
                </c:pt>
                <c:pt idx="93">
                  <c:v>1</c:v>
                </c:pt>
                <c:pt idx="94">
                  <c:v>1</c:v>
                </c:pt>
                <c:pt idx="95">
                  <c:v>-0.5714285714285714</c:v>
                </c:pt>
                <c:pt idx="96">
                  <c:v>0.75</c:v>
                </c:pt>
                <c:pt idx="97">
                  <c:v>0</c:v>
                </c:pt>
                <c:pt idx="98">
                  <c:v>0.5</c:v>
                </c:pt>
                <c:pt idx="99">
                  <c:v>9.0909090909090912E-2</c:v>
                </c:pt>
                <c:pt idx="100">
                  <c:v>0.2857142857142857</c:v>
                </c:pt>
                <c:pt idx="101">
                  <c:v>-0.8</c:v>
                </c:pt>
                <c:pt idx="102">
                  <c:v>-0.5</c:v>
                </c:pt>
                <c:pt idx="103">
                  <c:v>-2</c:v>
                </c:pt>
                <c:pt idx="104">
                  <c:v>-0.5</c:v>
                </c:pt>
                <c:pt idx="105">
                  <c:v>-1.1666666666666667</c:v>
                </c:pt>
                <c:pt idx="106">
                  <c:v>-0.83333333333333337</c:v>
                </c:pt>
                <c:pt idx="107">
                  <c:v>0</c:v>
                </c:pt>
                <c:pt idx="108">
                  <c:v>0.83333333333333337</c:v>
                </c:pt>
                <c:pt idx="109">
                  <c:v>-0.2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1.4</c:v>
                </c:pt>
                <c:pt idx="114">
                  <c:v>-0.14285714285714285</c:v>
                </c:pt>
                <c:pt idx="115">
                  <c:v>-0.25</c:v>
                </c:pt>
                <c:pt idx="116">
                  <c:v>0</c:v>
                </c:pt>
                <c:pt idx="117">
                  <c:v>-0.2</c:v>
                </c:pt>
                <c:pt idx="118">
                  <c:v>9.0909090909090912E-2</c:v>
                </c:pt>
                <c:pt idx="119">
                  <c:v>1.1666666666666667</c:v>
                </c:pt>
                <c:pt idx="120">
                  <c:v>0</c:v>
                </c:pt>
                <c:pt idx="121">
                  <c:v>-0.6</c:v>
                </c:pt>
                <c:pt idx="122">
                  <c:v>0</c:v>
                </c:pt>
                <c:pt idx="123">
                  <c:v>0.14285714285714285</c:v>
                </c:pt>
                <c:pt idx="124">
                  <c:v>2.3333333333333335</c:v>
                </c:pt>
                <c:pt idx="125">
                  <c:v>0.9</c:v>
                </c:pt>
                <c:pt idx="126">
                  <c:v>0.27272727272727271</c:v>
                </c:pt>
                <c:pt idx="127">
                  <c:v>0</c:v>
                </c:pt>
                <c:pt idx="128">
                  <c:v>-2</c:v>
                </c:pt>
                <c:pt idx="129">
                  <c:v>-0.33333333333333331</c:v>
                </c:pt>
                <c:pt idx="130">
                  <c:v>-0.625</c:v>
                </c:pt>
                <c:pt idx="131">
                  <c:v>0.2</c:v>
                </c:pt>
                <c:pt idx="132">
                  <c:v>-0.14285714285714285</c:v>
                </c:pt>
                <c:pt idx="133">
                  <c:v>-0.5</c:v>
                </c:pt>
                <c:pt idx="134">
                  <c:v>-2</c:v>
                </c:pt>
                <c:pt idx="135">
                  <c:v>-1.3333333333333333</c:v>
                </c:pt>
                <c:pt idx="136">
                  <c:v>-0.5</c:v>
                </c:pt>
                <c:pt idx="137">
                  <c:v>0.625</c:v>
                </c:pt>
                <c:pt idx="138">
                  <c:v>-0.375</c:v>
                </c:pt>
                <c:pt idx="139">
                  <c:v>-0.25</c:v>
                </c:pt>
                <c:pt idx="140">
                  <c:v>0.33333333333333331</c:v>
                </c:pt>
                <c:pt idx="141">
                  <c:v>0.36363636363636365</c:v>
                </c:pt>
                <c:pt idx="142">
                  <c:v>0</c:v>
                </c:pt>
                <c:pt idx="143">
                  <c:v>0.8</c:v>
                </c:pt>
                <c:pt idx="144">
                  <c:v>0</c:v>
                </c:pt>
                <c:pt idx="145">
                  <c:v>1.5</c:v>
                </c:pt>
                <c:pt idx="146">
                  <c:v>2.6666666666666665</c:v>
                </c:pt>
                <c:pt idx="147">
                  <c:v>-0.42857142857142855</c:v>
                </c:pt>
                <c:pt idx="148">
                  <c:v>2.25</c:v>
                </c:pt>
                <c:pt idx="149">
                  <c:v>-0.8571428571428571</c:v>
                </c:pt>
                <c:pt idx="150">
                  <c:v>-0.77777777777777779</c:v>
                </c:pt>
                <c:pt idx="151">
                  <c:v>-2</c:v>
                </c:pt>
                <c:pt idx="152">
                  <c:v>0</c:v>
                </c:pt>
                <c:pt idx="153">
                  <c:v>-0.2857142857142857</c:v>
                </c:pt>
                <c:pt idx="154">
                  <c:v>-0.75</c:v>
                </c:pt>
                <c:pt idx="155">
                  <c:v>5</c:v>
                </c:pt>
                <c:pt idx="156">
                  <c:v>-0.22222222222222221</c:v>
                </c:pt>
                <c:pt idx="157">
                  <c:v>-0.625</c:v>
                </c:pt>
                <c:pt idx="158">
                  <c:v>0.66666666666666663</c:v>
                </c:pt>
                <c:pt idx="159">
                  <c:v>0.4</c:v>
                </c:pt>
                <c:pt idx="160">
                  <c:v>0</c:v>
                </c:pt>
                <c:pt idx="161">
                  <c:v>0.125</c:v>
                </c:pt>
                <c:pt idx="162">
                  <c:v>-1.1428571428571428</c:v>
                </c:pt>
                <c:pt idx="163">
                  <c:v>1</c:v>
                </c:pt>
                <c:pt idx="164">
                  <c:v>-0.25</c:v>
                </c:pt>
                <c:pt idx="165">
                  <c:v>0.625</c:v>
                </c:pt>
                <c:pt idx="166">
                  <c:v>0.1</c:v>
                </c:pt>
                <c:pt idx="167">
                  <c:v>-0.33333333333333331</c:v>
                </c:pt>
                <c:pt idx="168">
                  <c:v>-1</c:v>
                </c:pt>
                <c:pt idx="169">
                  <c:v>0.5</c:v>
                </c:pt>
                <c:pt idx="170">
                  <c:v>0.1111111111111111</c:v>
                </c:pt>
                <c:pt idx="171">
                  <c:v>-0.16666666666666666</c:v>
                </c:pt>
                <c:pt idx="172">
                  <c:v>0.54545454545454541</c:v>
                </c:pt>
                <c:pt idx="173">
                  <c:v>0</c:v>
                </c:pt>
                <c:pt idx="174">
                  <c:v>0.4</c:v>
                </c:pt>
                <c:pt idx="175">
                  <c:v>-0.16666666666666666</c:v>
                </c:pt>
                <c:pt idx="176">
                  <c:v>-1</c:v>
                </c:pt>
                <c:pt idx="177">
                  <c:v>0</c:v>
                </c:pt>
                <c:pt idx="178">
                  <c:v>-0.6</c:v>
                </c:pt>
                <c:pt idx="179">
                  <c:v>2.5</c:v>
                </c:pt>
                <c:pt idx="180">
                  <c:v>-0.33333333333333331</c:v>
                </c:pt>
                <c:pt idx="181">
                  <c:v>-0.83333333333333337</c:v>
                </c:pt>
                <c:pt idx="182">
                  <c:v>-1</c:v>
                </c:pt>
                <c:pt idx="183">
                  <c:v>-0.5714285714285714</c:v>
                </c:pt>
                <c:pt idx="184">
                  <c:v>0</c:v>
                </c:pt>
                <c:pt idx="185">
                  <c:v>0.5</c:v>
                </c:pt>
                <c:pt idx="186">
                  <c:v>-0.25</c:v>
                </c:pt>
                <c:pt idx="187">
                  <c:v>0.66666666666666663</c:v>
                </c:pt>
                <c:pt idx="188">
                  <c:v>-0.8571428571428571</c:v>
                </c:pt>
                <c:pt idx="189">
                  <c:v>-0.16666666666666666</c:v>
                </c:pt>
                <c:pt idx="190">
                  <c:v>0</c:v>
                </c:pt>
                <c:pt idx="191">
                  <c:v>0.75</c:v>
                </c:pt>
                <c:pt idx="192">
                  <c:v>-0.33333333333333331</c:v>
                </c:pt>
                <c:pt idx="193">
                  <c:v>0.75</c:v>
                </c:pt>
                <c:pt idx="194">
                  <c:v>-1.5</c:v>
                </c:pt>
                <c:pt idx="195">
                  <c:v>2.3333333333333335</c:v>
                </c:pt>
                <c:pt idx="196">
                  <c:v>0.88888888888888884</c:v>
                </c:pt>
                <c:pt idx="197">
                  <c:v>1</c:v>
                </c:pt>
                <c:pt idx="198">
                  <c:v>0.125</c:v>
                </c:pt>
                <c:pt idx="199">
                  <c:v>-0.22222222222222221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93896"/>
        <c:axId val="363986224"/>
      </c:lineChart>
      <c:dateAx>
        <c:axId val="362293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6224"/>
        <c:crosses val="autoZero"/>
        <c:auto val="1"/>
        <c:lblOffset val="100"/>
        <c:baseTimeUnit val="days"/>
      </c:dateAx>
      <c:valAx>
        <c:axId val="3639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Subscription Conversion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'Subscription Conversion Rate'!$A$2:$A$201</c:f>
              <c:numCache>
                <c:formatCode>m/d/yyyy</c:formatCode>
                <c:ptCount val="2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</c:numCache>
            </c:numRef>
          </c:cat>
          <c:val>
            <c:numRef>
              <c:f>'Subscription Conversion Rate'!$C$2:$C$201</c:f>
              <c:numCache>
                <c:formatCode>General</c:formatCode>
                <c:ptCount val="200"/>
                <c:pt idx="0">
                  <c:v>-2.5</c:v>
                </c:pt>
                <c:pt idx="1">
                  <c:v>-0.5</c:v>
                </c:pt>
                <c:pt idx="2">
                  <c:v>-1</c:v>
                </c:pt>
                <c:pt idx="3">
                  <c:v>0</c:v>
                </c:pt>
                <c:pt idx="4">
                  <c:v>-0.66666666666666663</c:v>
                </c:pt>
                <c:pt idx="5">
                  <c:v>-2.5</c:v>
                </c:pt>
                <c:pt idx="6">
                  <c:v>-7</c:v>
                </c:pt>
                <c:pt idx="7">
                  <c:v>-0.33333333333333331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-3</c:v>
                </c:pt>
                <c:pt idx="13">
                  <c:v>0</c:v>
                </c:pt>
                <c:pt idx="14">
                  <c:v>-0.5</c:v>
                </c:pt>
                <c:pt idx="15">
                  <c:v>-0.66666666666666663</c:v>
                </c:pt>
                <c:pt idx="16">
                  <c:v>-1.3333333333333333</c:v>
                </c:pt>
                <c:pt idx="17">
                  <c:v>0.25</c:v>
                </c:pt>
                <c:pt idx="18">
                  <c:v>0</c:v>
                </c:pt>
                <c:pt idx="19">
                  <c:v>-3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1</c:v>
                </c:pt>
                <c:pt idx="24">
                  <c:v>-1.5</c:v>
                </c:pt>
                <c:pt idx="25">
                  <c:v>0</c:v>
                </c:pt>
                <c:pt idx="26">
                  <c:v>0</c:v>
                </c:pt>
                <c:pt idx="27">
                  <c:v>-5</c:v>
                </c:pt>
                <c:pt idx="28">
                  <c:v>-1</c:v>
                </c:pt>
                <c:pt idx="29">
                  <c:v>-3</c:v>
                </c:pt>
                <c:pt idx="30">
                  <c:v>0.5</c:v>
                </c:pt>
                <c:pt idx="31">
                  <c:v>0</c:v>
                </c:pt>
                <c:pt idx="32">
                  <c:v>-1.5</c:v>
                </c:pt>
                <c:pt idx="33">
                  <c:v>-6</c:v>
                </c:pt>
                <c:pt idx="34">
                  <c:v>0</c:v>
                </c:pt>
                <c:pt idx="35">
                  <c:v>-1.6666666666666667</c:v>
                </c:pt>
                <c:pt idx="36">
                  <c:v>-5</c:v>
                </c:pt>
                <c:pt idx="37">
                  <c:v>-0.33333333333333331</c:v>
                </c:pt>
                <c:pt idx="38">
                  <c:v>-2.6666666666666665</c:v>
                </c:pt>
                <c:pt idx="39">
                  <c:v>0</c:v>
                </c:pt>
                <c:pt idx="40">
                  <c:v>-5</c:v>
                </c:pt>
                <c:pt idx="41">
                  <c:v>0</c:v>
                </c:pt>
                <c:pt idx="42">
                  <c:v>-2.3333333333333335</c:v>
                </c:pt>
                <c:pt idx="43">
                  <c:v>-2.6666666666666665</c:v>
                </c:pt>
                <c:pt idx="44">
                  <c:v>-1</c:v>
                </c:pt>
                <c:pt idx="45">
                  <c:v>0.75</c:v>
                </c:pt>
                <c:pt idx="46">
                  <c:v>-1.3333333333333333</c:v>
                </c:pt>
                <c:pt idx="47">
                  <c:v>-0.5</c:v>
                </c:pt>
                <c:pt idx="48">
                  <c:v>-1</c:v>
                </c:pt>
                <c:pt idx="49">
                  <c:v>-2</c:v>
                </c:pt>
                <c:pt idx="50">
                  <c:v>-1.5</c:v>
                </c:pt>
                <c:pt idx="51">
                  <c:v>0</c:v>
                </c:pt>
                <c:pt idx="52">
                  <c:v>-1.5</c:v>
                </c:pt>
                <c:pt idx="53">
                  <c:v>-1.5</c:v>
                </c:pt>
                <c:pt idx="54">
                  <c:v>-1</c:v>
                </c:pt>
                <c:pt idx="55">
                  <c:v>0</c:v>
                </c:pt>
                <c:pt idx="56">
                  <c:v>-2.6666666666666665</c:v>
                </c:pt>
                <c:pt idx="57">
                  <c:v>0</c:v>
                </c:pt>
                <c:pt idx="58">
                  <c:v>-6</c:v>
                </c:pt>
                <c:pt idx="59">
                  <c:v>-0.75</c:v>
                </c:pt>
                <c:pt idx="60">
                  <c:v>-5</c:v>
                </c:pt>
                <c:pt idx="61">
                  <c:v>0</c:v>
                </c:pt>
                <c:pt idx="62">
                  <c:v>-1.3333333333333333</c:v>
                </c:pt>
                <c:pt idx="63">
                  <c:v>-4</c:v>
                </c:pt>
                <c:pt idx="64">
                  <c:v>0</c:v>
                </c:pt>
                <c:pt idx="65">
                  <c:v>-4</c:v>
                </c:pt>
                <c:pt idx="66">
                  <c:v>-1.6666666666666667</c:v>
                </c:pt>
                <c:pt idx="67">
                  <c:v>0</c:v>
                </c:pt>
                <c:pt idx="68">
                  <c:v>-6</c:v>
                </c:pt>
                <c:pt idx="69">
                  <c:v>-1.3333333333333333</c:v>
                </c:pt>
                <c:pt idx="70">
                  <c:v>0</c:v>
                </c:pt>
                <c:pt idx="71">
                  <c:v>0.33333333333333331</c:v>
                </c:pt>
                <c:pt idx="72">
                  <c:v>0.75</c:v>
                </c:pt>
                <c:pt idx="73">
                  <c:v>-3</c:v>
                </c:pt>
                <c:pt idx="74">
                  <c:v>0</c:v>
                </c:pt>
                <c:pt idx="75">
                  <c:v>0</c:v>
                </c:pt>
                <c:pt idx="76">
                  <c:v>-3</c:v>
                </c:pt>
                <c:pt idx="77">
                  <c:v>2</c:v>
                </c:pt>
                <c:pt idx="78">
                  <c:v>0.5</c:v>
                </c:pt>
                <c:pt idx="79">
                  <c:v>0.33333333333333331</c:v>
                </c:pt>
                <c:pt idx="80">
                  <c:v>-1.6666666666666667</c:v>
                </c:pt>
                <c:pt idx="81">
                  <c:v>-0.33333333333333331</c:v>
                </c:pt>
                <c:pt idx="82">
                  <c:v>4.5</c:v>
                </c:pt>
                <c:pt idx="83">
                  <c:v>3.5</c:v>
                </c:pt>
                <c:pt idx="84">
                  <c:v>7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-1</c:v>
                </c:pt>
                <c:pt idx="90">
                  <c:v>2.6666666666666665</c:v>
                </c:pt>
                <c:pt idx="91">
                  <c:v>-5</c:v>
                </c:pt>
                <c:pt idx="92">
                  <c:v>4</c:v>
                </c:pt>
                <c:pt idx="93">
                  <c:v>3</c:v>
                </c:pt>
                <c:pt idx="94">
                  <c:v>9</c:v>
                </c:pt>
                <c:pt idx="95">
                  <c:v>-4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0.66666666666666663</c:v>
                </c:pt>
                <c:pt idx="101">
                  <c:v>0</c:v>
                </c:pt>
                <c:pt idx="102">
                  <c:v>-0.66666666666666663</c:v>
                </c:pt>
                <c:pt idx="103">
                  <c:v>-8</c:v>
                </c:pt>
                <c:pt idx="104">
                  <c:v>-1</c:v>
                </c:pt>
                <c:pt idx="105">
                  <c:v>-3.5</c:v>
                </c:pt>
                <c:pt idx="106">
                  <c:v>-1.25</c:v>
                </c:pt>
                <c:pt idx="107">
                  <c:v>0</c:v>
                </c:pt>
                <c:pt idx="108">
                  <c:v>1.6666666666666667</c:v>
                </c:pt>
                <c:pt idx="109">
                  <c:v>-0.5</c:v>
                </c:pt>
                <c:pt idx="110">
                  <c:v>7</c:v>
                </c:pt>
                <c:pt idx="111">
                  <c:v>1</c:v>
                </c:pt>
                <c:pt idx="112">
                  <c:v>3</c:v>
                </c:pt>
                <c:pt idx="113">
                  <c:v>2.3333333333333335</c:v>
                </c:pt>
                <c:pt idx="114">
                  <c:v>-0.25</c:v>
                </c:pt>
                <c:pt idx="115">
                  <c:v>-0.25</c:v>
                </c:pt>
                <c:pt idx="116">
                  <c:v>0</c:v>
                </c:pt>
                <c:pt idx="117">
                  <c:v>-0.5</c:v>
                </c:pt>
                <c:pt idx="118">
                  <c:v>1</c:v>
                </c:pt>
                <c:pt idx="119">
                  <c:v>7</c:v>
                </c:pt>
                <c:pt idx="120">
                  <c:v>0</c:v>
                </c:pt>
                <c:pt idx="121">
                  <c:v>-2</c:v>
                </c:pt>
                <c:pt idx="122">
                  <c:v>0</c:v>
                </c:pt>
                <c:pt idx="123">
                  <c:v>1</c:v>
                </c:pt>
                <c:pt idx="124">
                  <c:v>2.3333333333333335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-3</c:v>
                </c:pt>
                <c:pt idx="129">
                  <c:v>-0.33333333333333331</c:v>
                </c:pt>
                <c:pt idx="130">
                  <c:v>-5</c:v>
                </c:pt>
                <c:pt idx="131">
                  <c:v>0</c:v>
                </c:pt>
                <c:pt idx="132">
                  <c:v>-0.33333333333333331</c:v>
                </c:pt>
                <c:pt idx="133">
                  <c:v>-1</c:v>
                </c:pt>
                <c:pt idx="134">
                  <c:v>-3</c:v>
                </c:pt>
                <c:pt idx="135">
                  <c:v>-2</c:v>
                </c:pt>
                <c:pt idx="136">
                  <c:v>-0.66666666666666663</c:v>
                </c:pt>
                <c:pt idx="137">
                  <c:v>2.5</c:v>
                </c:pt>
                <c:pt idx="138">
                  <c:v>-3</c:v>
                </c:pt>
                <c:pt idx="139">
                  <c:v>-0.5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-3</c:v>
                </c:pt>
                <c:pt idx="148">
                  <c:v>9</c:v>
                </c:pt>
                <c:pt idx="149">
                  <c:v>-6</c:v>
                </c:pt>
                <c:pt idx="150">
                  <c:v>-7</c:v>
                </c:pt>
                <c:pt idx="151">
                  <c:v>-6</c:v>
                </c:pt>
                <c:pt idx="152">
                  <c:v>0</c:v>
                </c:pt>
                <c:pt idx="153">
                  <c:v>-2</c:v>
                </c:pt>
                <c:pt idx="154">
                  <c:v>-1.5</c:v>
                </c:pt>
                <c:pt idx="155">
                  <c:v>10</c:v>
                </c:pt>
                <c:pt idx="156">
                  <c:v>-2</c:v>
                </c:pt>
                <c:pt idx="157">
                  <c:v>-1.6666666666666667</c:v>
                </c:pt>
                <c:pt idx="158">
                  <c:v>1.3333333333333333</c:v>
                </c:pt>
                <c:pt idx="159">
                  <c:v>0.66666666666666663</c:v>
                </c:pt>
                <c:pt idx="160">
                  <c:v>0</c:v>
                </c:pt>
                <c:pt idx="161">
                  <c:v>0.33333333333333331</c:v>
                </c:pt>
                <c:pt idx="162">
                  <c:v>-2</c:v>
                </c:pt>
                <c:pt idx="163">
                  <c:v>1.75</c:v>
                </c:pt>
                <c:pt idx="164">
                  <c:v>0</c:v>
                </c:pt>
                <c:pt idx="165">
                  <c:v>2.5</c:v>
                </c:pt>
                <c:pt idx="166">
                  <c:v>0.5</c:v>
                </c:pt>
                <c:pt idx="167">
                  <c:v>-0.66666666666666663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-0.25</c:v>
                </c:pt>
                <c:pt idx="172">
                  <c:v>2</c:v>
                </c:pt>
                <c:pt idx="173">
                  <c:v>0</c:v>
                </c:pt>
                <c:pt idx="174">
                  <c:v>2</c:v>
                </c:pt>
                <c:pt idx="175">
                  <c:v>-1</c:v>
                </c:pt>
                <c:pt idx="176">
                  <c:v>-0.5</c:v>
                </c:pt>
                <c:pt idx="177">
                  <c:v>0</c:v>
                </c:pt>
                <c:pt idx="178">
                  <c:v>-1.5</c:v>
                </c:pt>
                <c:pt idx="179">
                  <c:v>1.25</c:v>
                </c:pt>
                <c:pt idx="180">
                  <c:v>-1.3333333333333333</c:v>
                </c:pt>
                <c:pt idx="181">
                  <c:v>0</c:v>
                </c:pt>
                <c:pt idx="182">
                  <c:v>0</c:v>
                </c:pt>
                <c:pt idx="183">
                  <c:v>-2</c:v>
                </c:pt>
                <c:pt idx="184">
                  <c:v>0</c:v>
                </c:pt>
                <c:pt idx="185">
                  <c:v>0</c:v>
                </c:pt>
                <c:pt idx="186">
                  <c:v>-0.25</c:v>
                </c:pt>
                <c:pt idx="187">
                  <c:v>2</c:v>
                </c:pt>
                <c:pt idx="188">
                  <c:v>-2</c:v>
                </c:pt>
                <c:pt idx="189">
                  <c:v>-1</c:v>
                </c:pt>
                <c:pt idx="190">
                  <c:v>0</c:v>
                </c:pt>
                <c:pt idx="191">
                  <c:v>1.5</c:v>
                </c:pt>
                <c:pt idx="192">
                  <c:v>-0.33333333333333331</c:v>
                </c:pt>
                <c:pt idx="193">
                  <c:v>1</c:v>
                </c:pt>
                <c:pt idx="194">
                  <c:v>-3</c:v>
                </c:pt>
                <c:pt idx="195">
                  <c:v>1.75</c:v>
                </c:pt>
                <c:pt idx="196">
                  <c:v>4</c:v>
                </c:pt>
                <c:pt idx="197">
                  <c:v>6</c:v>
                </c:pt>
                <c:pt idx="198">
                  <c:v>0.25</c:v>
                </c:pt>
                <c:pt idx="199">
                  <c:v>-0.5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989360"/>
        <c:axId val="363988968"/>
      </c:barChart>
      <c:dateAx>
        <c:axId val="363989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8968"/>
        <c:crosses val="autoZero"/>
        <c:auto val="1"/>
        <c:lblOffset val="100"/>
        <c:baseTimeUnit val="days"/>
      </c:dateAx>
      <c:valAx>
        <c:axId val="3639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9525</xdr:rowOff>
    </xdr:from>
    <xdr:to>
      <xdr:col>8</xdr:col>
      <xdr:colOff>47625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</xdr:row>
      <xdr:rowOff>0</xdr:rowOff>
    </xdr:from>
    <xdr:to>
      <xdr:col>15</xdr:col>
      <xdr:colOff>485775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15</xdr:row>
      <xdr:rowOff>161925</xdr:rowOff>
    </xdr:from>
    <xdr:to>
      <xdr:col>8</xdr:col>
      <xdr:colOff>47625</xdr:colOff>
      <xdr:row>30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15</xdr:row>
      <xdr:rowOff>152400</xdr:rowOff>
    </xdr:from>
    <xdr:to>
      <xdr:col>15</xdr:col>
      <xdr:colOff>485775</xdr:colOff>
      <xdr:row>30</xdr:row>
      <xdr:rowOff>71437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31</xdr:row>
      <xdr:rowOff>9525</xdr:rowOff>
    </xdr:from>
    <xdr:to>
      <xdr:col>14</xdr:col>
      <xdr:colOff>557213</xdr:colOff>
      <xdr:row>45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361949</xdr:colOff>
      <xdr:row>46</xdr:row>
      <xdr:rowOff>28575</xdr:rowOff>
    </xdr:from>
    <xdr:to>
      <xdr:col>15</xdr:col>
      <xdr:colOff>352425</xdr:colOff>
      <xdr:row>60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361949</xdr:colOff>
      <xdr:row>60</xdr:row>
      <xdr:rowOff>171450</xdr:rowOff>
    </xdr:from>
    <xdr:to>
      <xdr:col>15</xdr:col>
      <xdr:colOff>371474</xdr:colOff>
      <xdr:row>75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304800</xdr:colOff>
      <xdr:row>75</xdr:row>
      <xdr:rowOff>152400</xdr:rowOff>
    </xdr:from>
    <xdr:to>
      <xdr:col>8</xdr:col>
      <xdr:colOff>0</xdr:colOff>
      <xdr:row>90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66675</xdr:colOff>
      <xdr:row>75</xdr:row>
      <xdr:rowOff>142875</xdr:rowOff>
    </xdr:from>
    <xdr:to>
      <xdr:col>15</xdr:col>
      <xdr:colOff>371475</xdr:colOff>
      <xdr:row>90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323849</xdr:colOff>
      <xdr:row>151</xdr:row>
      <xdr:rowOff>95250</xdr:rowOff>
    </xdr:from>
    <xdr:to>
      <xdr:col>15</xdr:col>
      <xdr:colOff>447674</xdr:colOff>
      <xdr:row>165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85725</xdr:colOff>
      <xdr:row>90</xdr:row>
      <xdr:rowOff>114300</xdr:rowOff>
    </xdr:from>
    <xdr:to>
      <xdr:col>15</xdr:col>
      <xdr:colOff>419100</xdr:colOff>
      <xdr:row>105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106</xdr:row>
      <xdr:rowOff>66675</xdr:rowOff>
    </xdr:from>
    <xdr:to>
      <xdr:col>15</xdr:col>
      <xdr:colOff>533400</xdr:colOff>
      <xdr:row>120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371474</xdr:colOff>
      <xdr:row>121</xdr:row>
      <xdr:rowOff>76200</xdr:rowOff>
    </xdr:from>
    <xdr:to>
      <xdr:col>15</xdr:col>
      <xdr:colOff>438149</xdr:colOff>
      <xdr:row>135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342900</xdr:colOff>
      <xdr:row>136</xdr:row>
      <xdr:rowOff>114300</xdr:rowOff>
    </xdr:from>
    <xdr:to>
      <xdr:col>8</xdr:col>
      <xdr:colOff>38100</xdr:colOff>
      <xdr:row>151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152400</xdr:colOff>
      <xdr:row>136</xdr:row>
      <xdr:rowOff>104775</xdr:rowOff>
    </xdr:from>
    <xdr:to>
      <xdr:col>15</xdr:col>
      <xdr:colOff>457200</xdr:colOff>
      <xdr:row>150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152400</xdr:colOff>
      <xdr:row>165</xdr:row>
      <xdr:rowOff>171450</xdr:rowOff>
    </xdr:from>
    <xdr:to>
      <xdr:col>15</xdr:col>
      <xdr:colOff>457200</xdr:colOff>
      <xdr:row>180</xdr:row>
      <xdr:rowOff>57150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361950</xdr:colOff>
      <xdr:row>165</xdr:row>
      <xdr:rowOff>171450</xdr:rowOff>
    </xdr:from>
    <xdr:to>
      <xdr:col>8</xdr:col>
      <xdr:colOff>57150</xdr:colOff>
      <xdr:row>180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323850</xdr:colOff>
      <xdr:row>90</xdr:row>
      <xdr:rowOff>114300</xdr:rowOff>
    </xdr:from>
    <xdr:to>
      <xdr:col>8</xdr:col>
      <xdr:colOff>19050</xdr:colOff>
      <xdr:row>105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90487</xdr:rowOff>
    </xdr:from>
    <xdr:to>
      <xdr:col>13</xdr:col>
      <xdr:colOff>371475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4762</xdr:rowOff>
    </xdr:from>
    <xdr:to>
      <xdr:col>14</xdr:col>
      <xdr:colOff>66675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4</xdr:row>
      <xdr:rowOff>185737</xdr:rowOff>
    </xdr:from>
    <xdr:to>
      <xdr:col>14</xdr:col>
      <xdr:colOff>66675</xdr:colOff>
      <xdr:row>19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1</xdr:row>
      <xdr:rowOff>90487</xdr:rowOff>
    </xdr:from>
    <xdr:to>
      <xdr:col>11</xdr:col>
      <xdr:colOff>385762</xdr:colOff>
      <xdr:row>15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0</xdr:row>
      <xdr:rowOff>138112</xdr:rowOff>
    </xdr:from>
    <xdr:to>
      <xdr:col>11</xdr:col>
      <xdr:colOff>461962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15</xdr:row>
      <xdr:rowOff>176212</xdr:rowOff>
    </xdr:from>
    <xdr:to>
      <xdr:col>13</xdr:col>
      <xdr:colOff>361950</xdr:colOff>
      <xdr:row>30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4762</xdr:rowOff>
    </xdr:from>
    <xdr:to>
      <xdr:col>11</xdr:col>
      <xdr:colOff>371475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61912</xdr:rowOff>
    </xdr:from>
    <xdr:to>
      <xdr:col>12</xdr:col>
      <xdr:colOff>123825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4762</xdr:rowOff>
    </xdr:from>
    <xdr:to>
      <xdr:col>12</xdr:col>
      <xdr:colOff>419100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80962</xdr:rowOff>
    </xdr:from>
    <xdr:to>
      <xdr:col>13</xdr:col>
      <xdr:colOff>371475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166687</xdr:rowOff>
    </xdr:from>
    <xdr:to>
      <xdr:col>12</xdr:col>
      <xdr:colOff>533400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71437</xdr:rowOff>
    </xdr:from>
    <xdr:to>
      <xdr:col>11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109537</xdr:rowOff>
    </xdr:from>
    <xdr:to>
      <xdr:col>10</xdr:col>
      <xdr:colOff>600075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16</xdr:row>
      <xdr:rowOff>166687</xdr:rowOff>
    </xdr:from>
    <xdr:to>
      <xdr:col>11</xdr:col>
      <xdr:colOff>0</xdr:colOff>
      <xdr:row>31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319087</xdr:colOff>
      <xdr:row>32</xdr:row>
      <xdr:rowOff>4762</xdr:rowOff>
    </xdr:from>
    <xdr:to>
      <xdr:col>11</xdr:col>
      <xdr:colOff>14287</xdr:colOff>
      <xdr:row>46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309562</xdr:colOff>
      <xdr:row>60</xdr:row>
      <xdr:rowOff>14287</xdr:rowOff>
    </xdr:from>
    <xdr:to>
      <xdr:col>11</xdr:col>
      <xdr:colOff>4762</xdr:colOff>
      <xdr:row>74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14287</xdr:rowOff>
    </xdr:from>
    <xdr:to>
      <xdr:col>12</xdr:col>
      <xdr:colOff>314325</xdr:colOff>
      <xdr:row>24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15</xdr:row>
      <xdr:rowOff>23812</xdr:rowOff>
    </xdr:from>
    <xdr:to>
      <xdr:col>15</xdr:col>
      <xdr:colOff>166687</xdr:colOff>
      <xdr:row>29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0</xdr:row>
      <xdr:rowOff>33337</xdr:rowOff>
    </xdr:from>
    <xdr:to>
      <xdr:col>15</xdr:col>
      <xdr:colOff>157162</xdr:colOff>
      <xdr:row>14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466725</xdr:colOff>
      <xdr:row>43</xdr:row>
      <xdr:rowOff>71437</xdr:rowOff>
    </xdr:from>
    <xdr:to>
      <xdr:col>15</xdr:col>
      <xdr:colOff>161925</xdr:colOff>
      <xdr:row>57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552450</xdr:colOff>
      <xdr:row>76</xdr:row>
      <xdr:rowOff>119062</xdr:rowOff>
    </xdr:from>
    <xdr:to>
      <xdr:col>14</xdr:col>
      <xdr:colOff>247650</xdr:colOff>
      <xdr:row>91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104</xdr:row>
      <xdr:rowOff>157162</xdr:rowOff>
    </xdr:from>
    <xdr:to>
      <xdr:col>14</xdr:col>
      <xdr:colOff>447675</xdr:colOff>
      <xdr:row>119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123825</xdr:colOff>
      <xdr:row>140</xdr:row>
      <xdr:rowOff>90487</xdr:rowOff>
    </xdr:from>
    <xdr:to>
      <xdr:col>14</xdr:col>
      <xdr:colOff>428625</xdr:colOff>
      <xdr:row>154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552450</xdr:colOff>
      <xdr:row>171</xdr:row>
      <xdr:rowOff>23812</xdr:rowOff>
    </xdr:from>
    <xdr:to>
      <xdr:col>14</xdr:col>
      <xdr:colOff>247650</xdr:colOff>
      <xdr:row>185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257175</xdr:colOff>
      <xdr:row>0</xdr:row>
      <xdr:rowOff>23812</xdr:rowOff>
    </xdr:from>
    <xdr:to>
      <xdr:col>22</xdr:col>
      <xdr:colOff>561975</xdr:colOff>
      <xdr:row>14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38099</xdr:rowOff>
    </xdr:from>
    <xdr:to>
      <xdr:col>13</xdr:col>
      <xdr:colOff>333375</xdr:colOff>
      <xdr:row>15</xdr:row>
      <xdr:rowOff>147636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157161</xdr:colOff>
      <xdr:row>1</xdr:row>
      <xdr:rowOff>42862</xdr:rowOff>
    </xdr:from>
    <xdr:to>
      <xdr:col>16</xdr:col>
      <xdr:colOff>600074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80962</xdr:rowOff>
    </xdr:from>
    <xdr:to>
      <xdr:col>12</xdr:col>
      <xdr:colOff>476250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138112</xdr:rowOff>
    </xdr:from>
    <xdr:to>
      <xdr:col>12</xdr:col>
      <xdr:colOff>66675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138112</xdr:rowOff>
    </xdr:from>
    <xdr:to>
      <xdr:col>13</xdr:col>
      <xdr:colOff>304800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61912</xdr:rowOff>
    </xdr:from>
    <xdr:to>
      <xdr:col>13</xdr:col>
      <xdr:colOff>381000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82" sqref="R8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P13" sqref="P13"/>
    </sheetView>
  </sheetViews>
  <sheetFormatPr defaultRowHeight="15" x14ac:dyDescent="0.25"/>
  <cols>
    <col min="1" max="1" width="10.42578125" bestFit="1" customWidth="1"/>
  </cols>
  <sheetData>
    <row r="1" spans="1:5" x14ac:dyDescent="0.25">
      <c r="A1" s="3" t="s">
        <v>0</v>
      </c>
      <c r="B1" s="3" t="s">
        <v>13</v>
      </c>
    </row>
    <row r="2" spans="1:5" x14ac:dyDescent="0.25">
      <c r="A2" s="1">
        <v>42736</v>
      </c>
      <c r="B2">
        <f xml:space="preserve"> ('Site Visitors'!B2 - Login!B2) / ('Biz Registration'!B2 + 'New Businesses'!B2)</f>
        <v>-0.3125</v>
      </c>
    </row>
    <row r="3" spans="1:5" x14ac:dyDescent="0.25">
      <c r="A3" s="1">
        <v>42737</v>
      </c>
      <c r="B3">
        <f ca="1" xml:space="preserve"> ('Site Visitors'!B3 - Login!B3) / ('Biz Registration'!B3 + 'New Businesses'!B3)</f>
        <v>-0.66666666666666663</v>
      </c>
    </row>
    <row r="4" spans="1:5" x14ac:dyDescent="0.25">
      <c r="A4" s="1">
        <v>42738</v>
      </c>
      <c r="B4">
        <f ca="1" xml:space="preserve"> ('Site Visitors'!B4 - Login!B4) / ('Biz Registration'!B4 + 'New Businesses'!B4)</f>
        <v>-0.33333333333333331</v>
      </c>
    </row>
    <row r="5" spans="1:5" ht="18" x14ac:dyDescent="0.3">
      <c r="A5" s="1">
        <v>42739</v>
      </c>
      <c r="B5">
        <f ca="1" xml:space="preserve"> ('Site Visitors'!B5 - Login!B5) / ('Biz Registration'!B5 + 'New Businesses'!B5)</f>
        <v>0</v>
      </c>
      <c r="E5" s="2" t="s">
        <v>17</v>
      </c>
    </row>
    <row r="6" spans="1:5" x14ac:dyDescent="0.25">
      <c r="A6" s="1">
        <v>42740</v>
      </c>
      <c r="B6" t="e">
        <f ca="1" xml:space="preserve"> ('Site Visitors'!B6 - Login!B6) / ('Biz Registration'!B6 + 'New Businesses'!B6)</f>
        <v>#DIV/0!</v>
      </c>
    </row>
    <row r="7" spans="1:5" x14ac:dyDescent="0.25">
      <c r="A7" s="1">
        <v>42741</v>
      </c>
      <c r="B7">
        <f ca="1" xml:space="preserve"> ('Site Visitors'!B7 - Login!B7) / ('Biz Registration'!B7 + 'New Businesses'!B7)</f>
        <v>-0.625</v>
      </c>
    </row>
    <row r="8" spans="1:5" x14ac:dyDescent="0.25">
      <c r="A8" s="1">
        <v>42742</v>
      </c>
      <c r="B8">
        <f ca="1" xml:space="preserve"> ('Site Visitors'!B8 - Login!B8) / ('Biz Registration'!B8 + 'New Businesses'!B8)</f>
        <v>-0.77777777777777779</v>
      </c>
    </row>
    <row r="9" spans="1:5" x14ac:dyDescent="0.25">
      <c r="A9" s="1">
        <v>42743</v>
      </c>
      <c r="B9">
        <f ca="1" xml:space="preserve"> ('Site Visitors'!B9 - Login!B9) / ('Biz Registration'!B9 + 'New Businesses'!B9)</f>
        <v>-0.125</v>
      </c>
    </row>
    <row r="10" spans="1:5" x14ac:dyDescent="0.25">
      <c r="A10" s="1">
        <v>42744</v>
      </c>
      <c r="B10">
        <f ca="1" xml:space="preserve"> ('Site Visitors'!B10 - Login!B10) / ('Biz Registration'!B10 + 'New Businesses'!B10)</f>
        <v>0.125</v>
      </c>
    </row>
    <row r="11" spans="1:5" x14ac:dyDescent="0.25">
      <c r="A11" s="1">
        <v>42745</v>
      </c>
      <c r="B11">
        <f ca="1" xml:space="preserve"> ('Site Visitors'!B11 - Login!B11) / ('Biz Registration'!B11 + 'New Businesses'!B11)</f>
        <v>-2</v>
      </c>
    </row>
    <row r="12" spans="1:5" x14ac:dyDescent="0.25">
      <c r="A12" s="1">
        <v>42746</v>
      </c>
      <c r="B12">
        <f ca="1" xml:space="preserve"> ('Site Visitors'!B12 - Login!B12) / ('Biz Registration'!B12 + 'New Businesses'!B12)</f>
        <v>0</v>
      </c>
    </row>
    <row r="13" spans="1:5" x14ac:dyDescent="0.25">
      <c r="A13" s="1">
        <v>42747</v>
      </c>
      <c r="B13">
        <f ca="1" xml:space="preserve"> ('Site Visitors'!B13 - Login!B13) / ('Biz Registration'!B13 + 'New Businesses'!B13)</f>
        <v>0.125</v>
      </c>
    </row>
    <row r="14" spans="1:5" x14ac:dyDescent="0.25">
      <c r="A14" s="1">
        <v>42748</v>
      </c>
      <c r="B14">
        <f ca="1" xml:space="preserve"> ('Site Visitors'!B14 - Login!B14) / ('Biz Registration'!B14 + 'New Businesses'!B14)</f>
        <v>-0.375</v>
      </c>
    </row>
    <row r="15" spans="1:5" x14ac:dyDescent="0.25">
      <c r="A15" s="1">
        <v>42749</v>
      </c>
      <c r="B15">
        <f ca="1" xml:space="preserve"> ('Site Visitors'!B15 - Login!B15) / ('Biz Registration'!B15 + 'New Businesses'!B15)</f>
        <v>-8.3333333333333329E-2</v>
      </c>
    </row>
    <row r="16" spans="1:5" x14ac:dyDescent="0.25">
      <c r="A16" s="1">
        <v>42750</v>
      </c>
      <c r="B16">
        <f ca="1" xml:space="preserve"> ('Site Visitors'!B16 - Login!B16) / ('Biz Registration'!B16 + 'New Businesses'!B16)</f>
        <v>-0.14285714285714285</v>
      </c>
    </row>
    <row r="17" spans="1:2" x14ac:dyDescent="0.25">
      <c r="A17" s="1">
        <v>42751</v>
      </c>
      <c r="B17">
        <f ca="1" xml:space="preserve"> ('Site Visitors'!B17 - Login!B17) / ('Biz Registration'!B17 + 'New Businesses'!B17)</f>
        <v>-0.25</v>
      </c>
    </row>
    <row r="18" spans="1:2" x14ac:dyDescent="0.25">
      <c r="A18" s="1">
        <v>42752</v>
      </c>
      <c r="B18">
        <f ca="1" xml:space="preserve"> ('Site Visitors'!B18 - Login!B18) / ('Biz Registration'!B18 + 'New Businesses'!B18)</f>
        <v>-1.3333333333333333</v>
      </c>
    </row>
    <row r="19" spans="1:2" x14ac:dyDescent="0.25">
      <c r="A19" s="1">
        <v>42753</v>
      </c>
      <c r="B19">
        <f ca="1" xml:space="preserve"> ('Site Visitors'!B19 - Login!B19) / ('Biz Registration'!B19 + 'New Businesses'!B19)</f>
        <v>0.16666666666666666</v>
      </c>
    </row>
    <row r="20" spans="1:2" x14ac:dyDescent="0.25">
      <c r="A20" s="1">
        <v>42754</v>
      </c>
      <c r="B20" t="e">
        <f ca="1" xml:space="preserve"> ('Site Visitors'!B20 - Login!B20) / ('Biz Registration'!B20 + 'New Businesses'!B20)</f>
        <v>#DIV/0!</v>
      </c>
    </row>
    <row r="21" spans="1:2" x14ac:dyDescent="0.25">
      <c r="A21" s="1">
        <v>42755</v>
      </c>
      <c r="B21">
        <f ca="1" xml:space="preserve"> ('Site Visitors'!B21 - Login!B21) / ('Biz Registration'!B21 + 'New Businesses'!B21)</f>
        <v>-0.75</v>
      </c>
    </row>
    <row r="22" spans="1:2" x14ac:dyDescent="0.25">
      <c r="A22" s="1">
        <v>42756</v>
      </c>
      <c r="B22">
        <f ca="1" xml:space="preserve"> ('Site Visitors'!B22 - Login!B22) / ('Biz Registration'!B22 + 'New Businesses'!B22)</f>
        <v>-0.36363636363636365</v>
      </c>
    </row>
    <row r="23" spans="1:2" x14ac:dyDescent="0.25">
      <c r="A23" s="1">
        <v>42757</v>
      </c>
      <c r="B23">
        <f ca="1" xml:space="preserve"> ('Site Visitors'!B23 - Login!B23) / ('Biz Registration'!B23 + 'New Businesses'!B23)</f>
        <v>-1.1666666666666667</v>
      </c>
    </row>
    <row r="24" spans="1:2" x14ac:dyDescent="0.25">
      <c r="A24" s="1">
        <v>42758</v>
      </c>
      <c r="B24">
        <f ca="1" xml:space="preserve"> ('Site Visitors'!B24 - Login!B24) / ('Biz Registration'!B24 + 'New Businesses'!B24)</f>
        <v>-0.4</v>
      </c>
    </row>
    <row r="25" spans="1:2" x14ac:dyDescent="0.25">
      <c r="A25" s="1">
        <v>42759</v>
      </c>
      <c r="B25">
        <f ca="1" xml:space="preserve"> ('Site Visitors'!B25 - Login!B25) / ('Biz Registration'!B25 + 'New Businesses'!B25)</f>
        <v>0.125</v>
      </c>
    </row>
    <row r="26" spans="1:2" x14ac:dyDescent="0.25">
      <c r="A26" s="1">
        <v>42760</v>
      </c>
      <c r="B26">
        <f ca="1" xml:space="preserve"> ('Site Visitors'!B26 - Login!B26) / ('Biz Registration'!B26 + 'New Businesses'!B26)</f>
        <v>-2</v>
      </c>
    </row>
    <row r="27" spans="1:2" x14ac:dyDescent="0.25">
      <c r="A27" s="1">
        <v>42761</v>
      </c>
      <c r="B27">
        <f ca="1" xml:space="preserve"> ('Site Visitors'!B27 - Login!B27) / ('Biz Registration'!B27 + 'New Businesses'!B27)</f>
        <v>0</v>
      </c>
    </row>
    <row r="28" spans="1:2" x14ac:dyDescent="0.25">
      <c r="A28" s="1">
        <v>42762</v>
      </c>
      <c r="B28">
        <f ca="1" xml:space="preserve"> ('Site Visitors'!B28 - Login!B28) / ('Biz Registration'!B28 + 'New Businesses'!B28)</f>
        <v>-1.5</v>
      </c>
    </row>
    <row r="29" spans="1:2" x14ac:dyDescent="0.25">
      <c r="A29" s="1">
        <v>42763</v>
      </c>
      <c r="B29">
        <f ca="1" xml:space="preserve"> ('Site Visitors'!B29 - Login!B29) / ('Biz Registration'!B29 + 'New Businesses'!B29)</f>
        <v>-1.4285714285714286</v>
      </c>
    </row>
    <row r="30" spans="1:2" x14ac:dyDescent="0.25">
      <c r="A30" s="1">
        <v>42764</v>
      </c>
      <c r="B30">
        <f ca="1" xml:space="preserve"> ('Site Visitors'!B30 - Login!B30) / ('Biz Registration'!B30 + 'New Businesses'!B30)</f>
        <v>-0.66666666666666663</v>
      </c>
    </row>
    <row r="31" spans="1:2" x14ac:dyDescent="0.25">
      <c r="A31" s="1">
        <v>42765</v>
      </c>
      <c r="B31">
        <f ca="1" xml:space="preserve"> ('Site Visitors'!B31 - Login!B31) / ('Biz Registration'!B31 + 'New Businesses'!B31)</f>
        <v>-3</v>
      </c>
    </row>
    <row r="32" spans="1:2" x14ac:dyDescent="0.25">
      <c r="A32" s="1">
        <v>42766</v>
      </c>
      <c r="B32">
        <f ca="1" xml:space="preserve"> ('Site Visitors'!B32 - Login!B32) / ('Biz Registration'!B32 + 'New Businesses'!B32)</f>
        <v>0.1</v>
      </c>
    </row>
    <row r="33" spans="1:2" x14ac:dyDescent="0.25">
      <c r="A33" s="1">
        <v>42767</v>
      </c>
      <c r="B33">
        <f ca="1" xml:space="preserve"> ('Site Visitors'!B33 - Login!B33) / ('Biz Registration'!B33 + 'New Businesses'!B33)</f>
        <v>-0.72727272727272729</v>
      </c>
    </row>
    <row r="34" spans="1:2" x14ac:dyDescent="0.25">
      <c r="A34" s="1">
        <v>42768</v>
      </c>
      <c r="B34">
        <f ca="1" xml:space="preserve"> ('Site Visitors'!B34 - Login!B34) / ('Biz Registration'!B34 + 'New Businesses'!B34)</f>
        <v>-1.2</v>
      </c>
    </row>
    <row r="35" spans="1:2" x14ac:dyDescent="0.25">
      <c r="A35" s="1">
        <v>42769</v>
      </c>
      <c r="B35">
        <f ca="1" xml:space="preserve"> ('Site Visitors'!B35 - Login!B35) / ('Biz Registration'!B35 + 'New Businesses'!B35)</f>
        <v>-0.66666666666666663</v>
      </c>
    </row>
    <row r="36" spans="1:2" x14ac:dyDescent="0.25">
      <c r="A36" s="1">
        <v>42770</v>
      </c>
      <c r="B36">
        <f ca="1" xml:space="preserve"> ('Site Visitors'!B36 - Login!B36) / ('Biz Registration'!B36 + 'New Businesses'!B36)</f>
        <v>0</v>
      </c>
    </row>
    <row r="37" spans="1:2" x14ac:dyDescent="0.25">
      <c r="A37" s="1">
        <v>42771</v>
      </c>
      <c r="B37">
        <f ca="1" xml:space="preserve"> ('Site Visitors'!B37 - Login!B37) / ('Biz Registration'!B37 + 'New Businesses'!B37)</f>
        <v>-0.45454545454545453</v>
      </c>
    </row>
    <row r="38" spans="1:2" x14ac:dyDescent="0.25">
      <c r="A38" s="1">
        <v>42772</v>
      </c>
      <c r="B38">
        <f ca="1" xml:space="preserve"> ('Site Visitors'!B38 - Login!B38) / ('Biz Registration'!B38 + 'New Businesses'!B38)</f>
        <v>-1.25</v>
      </c>
    </row>
    <row r="39" spans="1:2" x14ac:dyDescent="0.25">
      <c r="A39" s="1">
        <v>42773</v>
      </c>
      <c r="B39">
        <f ca="1" xml:space="preserve"> ('Site Visitors'!B39 - Login!B39) / ('Biz Registration'!B39 + 'New Businesses'!B39)</f>
        <v>-0.14285714285714285</v>
      </c>
    </row>
    <row r="40" spans="1:2" x14ac:dyDescent="0.25">
      <c r="A40" s="1">
        <v>42774</v>
      </c>
      <c r="B40">
        <f ca="1" xml:space="preserve"> ('Site Visitors'!B40 - Login!B40) / ('Biz Registration'!B40 + 'New Businesses'!B40)</f>
        <v>-0.72727272727272729</v>
      </c>
    </row>
    <row r="41" spans="1:2" x14ac:dyDescent="0.25">
      <c r="A41" s="1">
        <v>42775</v>
      </c>
      <c r="B41">
        <f ca="1" xml:space="preserve"> ('Site Visitors'!B41 - Login!B41) / ('Biz Registration'!B41 + 'New Businesses'!B41)</f>
        <v>-0.8</v>
      </c>
    </row>
    <row r="42" spans="1:2" x14ac:dyDescent="0.25">
      <c r="A42" s="1">
        <v>42776</v>
      </c>
      <c r="B42">
        <f ca="1" xml:space="preserve"> ('Site Visitors'!B42 - Login!B42) / ('Biz Registration'!B42 + 'New Businesses'!B42)</f>
        <v>-1.1111111111111112</v>
      </c>
    </row>
    <row r="43" spans="1:2" x14ac:dyDescent="0.25">
      <c r="A43" s="1">
        <v>42777</v>
      </c>
      <c r="B43">
        <f ca="1" xml:space="preserve"> ('Site Visitors'!B43 - Login!B43) / ('Biz Registration'!B43 + 'New Businesses'!B43)</f>
        <v>-0.625</v>
      </c>
    </row>
    <row r="44" spans="1:2" x14ac:dyDescent="0.25">
      <c r="A44" s="1">
        <v>42778</v>
      </c>
      <c r="B44">
        <f ca="1" xml:space="preserve"> ('Site Visitors'!B44 - Login!B44) / ('Biz Registration'!B44 + 'New Businesses'!B44)</f>
        <v>-0.63636363636363635</v>
      </c>
    </row>
    <row r="45" spans="1:2" x14ac:dyDescent="0.25">
      <c r="A45" s="1">
        <v>42779</v>
      </c>
      <c r="B45">
        <f ca="1" xml:space="preserve"> ('Site Visitors'!B45 - Login!B45) / ('Biz Registration'!B45 + 'New Businesses'!B45)</f>
        <v>-0.88888888888888884</v>
      </c>
    </row>
    <row r="46" spans="1:2" x14ac:dyDescent="0.25">
      <c r="A46" s="1">
        <v>42780</v>
      </c>
      <c r="B46">
        <f ca="1" xml:space="preserve"> ('Site Visitors'!B46 - Login!B46) / ('Biz Registration'!B46 + 'New Businesses'!B46)</f>
        <v>-0.2</v>
      </c>
    </row>
    <row r="47" spans="1:2" x14ac:dyDescent="0.25">
      <c r="A47" s="1">
        <v>42781</v>
      </c>
      <c r="B47">
        <f ca="1" xml:space="preserve"> ('Site Visitors'!B47 - Login!B47) / ('Biz Registration'!B47 + 'New Businesses'!B47)</f>
        <v>0.3</v>
      </c>
    </row>
    <row r="48" spans="1:2" x14ac:dyDescent="0.25">
      <c r="A48" s="1">
        <v>42782</v>
      </c>
      <c r="B48">
        <f ca="1" xml:space="preserve"> ('Site Visitors'!B48 - Login!B48) / ('Biz Registration'!B48 + 'New Businesses'!B48)</f>
        <v>-0.5714285714285714</v>
      </c>
    </row>
    <row r="49" spans="1:2" x14ac:dyDescent="0.25">
      <c r="A49" s="1">
        <v>42783</v>
      </c>
      <c r="B49">
        <f ca="1" xml:space="preserve"> ('Site Visitors'!B49 - Login!B49) / ('Biz Registration'!B49 + 'New Businesses'!B49)</f>
        <v>-0.25</v>
      </c>
    </row>
    <row r="50" spans="1:2" x14ac:dyDescent="0.25">
      <c r="A50" s="1">
        <v>42784</v>
      </c>
      <c r="B50">
        <f ca="1" xml:space="preserve"> ('Site Visitors'!B50 - Login!B50) / ('Biz Registration'!B50 + 'New Businesses'!B50)</f>
        <v>-0.75</v>
      </c>
    </row>
    <row r="51" spans="1:2" x14ac:dyDescent="0.25">
      <c r="A51" s="1">
        <v>42785</v>
      </c>
      <c r="B51">
        <f ca="1" xml:space="preserve"> ('Site Visitors'!B51 - Login!B51) / ('Biz Registration'!B51 + 'New Businesses'!B51)</f>
        <v>-0.8571428571428571</v>
      </c>
    </row>
    <row r="52" spans="1:2" x14ac:dyDescent="0.25">
      <c r="A52" s="1">
        <v>42786</v>
      </c>
      <c r="B52">
        <f ca="1" xml:space="preserve"> ('Site Visitors'!B52 - Login!B52) / ('Biz Registration'!B52 + 'New Businesses'!B52)</f>
        <v>-1.5</v>
      </c>
    </row>
    <row r="53" spans="1:2" x14ac:dyDescent="0.25">
      <c r="A53" s="1">
        <v>42787</v>
      </c>
      <c r="B53">
        <f ca="1" xml:space="preserve"> ('Site Visitors'!B53 - Login!B53) / ('Biz Registration'!B53 + 'New Businesses'!B53)</f>
        <v>-1.2</v>
      </c>
    </row>
    <row r="54" spans="1:2" x14ac:dyDescent="0.25">
      <c r="A54" s="1">
        <v>42788</v>
      </c>
      <c r="B54">
        <f ca="1" xml:space="preserve"> ('Site Visitors'!B54 - Login!B54) / ('Biz Registration'!B54 + 'New Businesses'!B54)</f>
        <v>-0.8571428571428571</v>
      </c>
    </row>
    <row r="55" spans="1:2" x14ac:dyDescent="0.25">
      <c r="A55" s="1">
        <v>42789</v>
      </c>
      <c r="B55">
        <f ca="1" xml:space="preserve"> ('Site Visitors'!B55 - Login!B55) / ('Biz Registration'!B55 + 'New Businesses'!B55)</f>
        <v>-1</v>
      </c>
    </row>
    <row r="56" spans="1:2" x14ac:dyDescent="0.25">
      <c r="A56" s="1">
        <v>42790</v>
      </c>
      <c r="B56">
        <f ca="1" xml:space="preserve"> ('Site Visitors'!B56 - Login!B56) / ('Biz Registration'!B56 + 'New Businesses'!B56)</f>
        <v>-0.4</v>
      </c>
    </row>
    <row r="57" spans="1:2" x14ac:dyDescent="0.25">
      <c r="A57" s="1">
        <v>42791</v>
      </c>
      <c r="B57">
        <f ca="1" xml:space="preserve"> ('Site Visitors'!B57 - Login!B57) / ('Biz Registration'!B57 + 'New Businesses'!B57)</f>
        <v>-0.2857142857142857</v>
      </c>
    </row>
    <row r="58" spans="1:2" x14ac:dyDescent="0.25">
      <c r="A58" s="1">
        <v>42792</v>
      </c>
      <c r="B58">
        <f ca="1" xml:space="preserve"> ('Site Visitors'!B58 - Login!B58) / ('Biz Registration'!B58 + 'New Businesses'!B58)</f>
        <v>-2.6666666666666665</v>
      </c>
    </row>
    <row r="59" spans="1:2" x14ac:dyDescent="0.25">
      <c r="A59" s="1">
        <v>42793</v>
      </c>
      <c r="B59">
        <f ca="1" xml:space="preserve"> ('Site Visitors'!B59 - Login!B59) / ('Biz Registration'!B59 + 'New Businesses'!B59)</f>
        <v>0</v>
      </c>
    </row>
    <row r="60" spans="1:2" x14ac:dyDescent="0.25">
      <c r="A60" s="1">
        <v>42794</v>
      </c>
      <c r="B60">
        <f ca="1" xml:space="preserve"> ('Site Visitors'!B60 - Login!B60) / ('Biz Registration'!B60 + 'New Businesses'!B60)</f>
        <v>-1</v>
      </c>
    </row>
    <row r="61" spans="1:2" x14ac:dyDescent="0.25">
      <c r="A61" s="1">
        <v>42795</v>
      </c>
      <c r="B61">
        <f ca="1" xml:space="preserve"> ('Site Visitors'!B61 - Login!B61) / ('Biz Registration'!B61 + 'New Businesses'!B61)</f>
        <v>-0.25</v>
      </c>
    </row>
    <row r="62" spans="1:2" x14ac:dyDescent="0.25">
      <c r="A62" s="1">
        <v>42796</v>
      </c>
      <c r="B62">
        <f ca="1" xml:space="preserve"> ('Site Visitors'!B62 - Login!B62) / ('Biz Registration'!B62 + 'New Businesses'!B62)</f>
        <v>-1.25</v>
      </c>
    </row>
    <row r="63" spans="1:2" x14ac:dyDescent="0.25">
      <c r="A63" s="1">
        <v>42797</v>
      </c>
      <c r="B63">
        <f ca="1" xml:space="preserve"> ('Site Visitors'!B63 - Login!B63) / ('Biz Registration'!B63 + 'New Businesses'!B63)</f>
        <v>0</v>
      </c>
    </row>
    <row r="64" spans="1:2" x14ac:dyDescent="0.25">
      <c r="A64" s="1">
        <v>42798</v>
      </c>
      <c r="B64">
        <f ca="1" xml:space="preserve"> ('Site Visitors'!B64 - Login!B64) / ('Biz Registration'!B64 + 'New Businesses'!B64)</f>
        <v>-4</v>
      </c>
    </row>
    <row r="65" spans="1:2" x14ac:dyDescent="0.25">
      <c r="A65" s="1">
        <v>42799</v>
      </c>
      <c r="B65">
        <f ca="1" xml:space="preserve"> ('Site Visitors'!B65 - Login!B65) / ('Biz Registration'!B65 + 'New Businesses'!B65)</f>
        <v>-1.1428571428571428</v>
      </c>
    </row>
    <row r="66" spans="1:2" x14ac:dyDescent="0.25">
      <c r="A66" s="1">
        <v>42800</v>
      </c>
      <c r="B66">
        <f ca="1" xml:space="preserve"> ('Site Visitors'!B66 - Login!B66) / ('Biz Registration'!B66 + 'New Businesses'!B66)</f>
        <v>0</v>
      </c>
    </row>
    <row r="67" spans="1:2" x14ac:dyDescent="0.25">
      <c r="A67" s="1">
        <v>42801</v>
      </c>
      <c r="B67">
        <f ca="1" xml:space="preserve"> ('Site Visitors'!B67 - Login!B67) / ('Biz Registration'!B67 + 'New Businesses'!B67)</f>
        <v>-0.8</v>
      </c>
    </row>
    <row r="68" spans="1:2" x14ac:dyDescent="0.25">
      <c r="A68" s="1">
        <v>42802</v>
      </c>
      <c r="B68">
        <f ca="1" xml:space="preserve"> ('Site Visitors'!B68 - Login!B68) / ('Biz Registration'!B68 + 'New Businesses'!B68)</f>
        <v>-5</v>
      </c>
    </row>
    <row r="69" spans="1:2" x14ac:dyDescent="0.25">
      <c r="A69" s="1">
        <v>42803</v>
      </c>
      <c r="B69">
        <f ca="1" xml:space="preserve"> ('Site Visitors'!B69 - Login!B69) / ('Biz Registration'!B69 + 'New Businesses'!B69)</f>
        <v>-1.3333333333333333</v>
      </c>
    </row>
    <row r="70" spans="1:2" x14ac:dyDescent="0.25">
      <c r="A70" s="1">
        <v>42804</v>
      </c>
      <c r="B70">
        <f ca="1" xml:space="preserve"> ('Site Visitors'!B70 - Login!B70) / ('Biz Registration'!B70 + 'New Businesses'!B70)</f>
        <v>-1.2</v>
      </c>
    </row>
    <row r="71" spans="1:2" x14ac:dyDescent="0.25">
      <c r="A71" s="1">
        <v>42805</v>
      </c>
      <c r="B71">
        <f ca="1" xml:space="preserve"> ('Site Visitors'!B71 - Login!B71) / ('Biz Registration'!B71 + 'New Businesses'!B71)</f>
        <v>-0.44444444444444442</v>
      </c>
    </row>
    <row r="72" spans="1:2" x14ac:dyDescent="0.25">
      <c r="A72" s="1">
        <v>42806</v>
      </c>
      <c r="B72">
        <f ca="1" xml:space="preserve"> ('Site Visitors'!B72 - Login!B72) / ('Biz Registration'!B72 + 'New Businesses'!B72)</f>
        <v>-1</v>
      </c>
    </row>
    <row r="73" spans="1:2" x14ac:dyDescent="0.25">
      <c r="A73" s="1">
        <v>42807</v>
      </c>
      <c r="B73">
        <f ca="1" xml:space="preserve"> ('Site Visitors'!B73 - Login!B73) / ('Biz Registration'!B73 + 'New Businesses'!B73)</f>
        <v>0.16666666666666666</v>
      </c>
    </row>
    <row r="74" spans="1:2" x14ac:dyDescent="0.25">
      <c r="A74" s="1">
        <v>42808</v>
      </c>
      <c r="B74">
        <f ca="1" xml:space="preserve"> ('Site Visitors'!B74 - Login!B74) / ('Biz Registration'!B74 + 'New Businesses'!B74)</f>
        <v>0.6</v>
      </c>
    </row>
    <row r="75" spans="1:2" x14ac:dyDescent="0.25">
      <c r="A75" s="1">
        <v>42809</v>
      </c>
      <c r="B75">
        <f ca="1" xml:space="preserve"> ('Site Visitors'!B75 - Login!B75) / ('Biz Registration'!B75 + 'New Businesses'!B75)</f>
        <v>-2</v>
      </c>
    </row>
    <row r="76" spans="1:2" x14ac:dyDescent="0.25">
      <c r="A76" s="1">
        <v>42810</v>
      </c>
      <c r="B76">
        <f ca="1" xml:space="preserve"> ('Site Visitors'!B76 - Login!B76) / ('Biz Registration'!B76 + 'New Businesses'!B76)</f>
        <v>0.125</v>
      </c>
    </row>
    <row r="77" spans="1:2" x14ac:dyDescent="0.25">
      <c r="A77" s="1">
        <v>42811</v>
      </c>
      <c r="B77">
        <f ca="1" xml:space="preserve"> ('Site Visitors'!B77 - Login!B77) / ('Biz Registration'!B77 + 'New Businesses'!B77)</f>
        <v>0</v>
      </c>
    </row>
    <row r="78" spans="1:2" x14ac:dyDescent="0.25">
      <c r="A78" s="1">
        <v>42812</v>
      </c>
      <c r="B78">
        <f ca="1" xml:space="preserve"> ('Site Visitors'!B78 - Login!B78) / ('Biz Registration'!B78 + 'New Businesses'!B78)</f>
        <v>-0.66666666666666663</v>
      </c>
    </row>
    <row r="79" spans="1:2" x14ac:dyDescent="0.25">
      <c r="A79" s="1">
        <v>42813</v>
      </c>
      <c r="B79">
        <f ca="1" xml:space="preserve"> ('Site Visitors'!B79 - Login!B79) / ('Biz Registration'!B79 + 'New Businesses'!B79)</f>
        <v>0.2</v>
      </c>
    </row>
    <row r="80" spans="1:2" x14ac:dyDescent="0.25">
      <c r="A80" s="1">
        <v>42814</v>
      </c>
      <c r="B80">
        <f ca="1" xml:space="preserve"> ('Site Visitors'!B80 - Login!B80) / ('Biz Registration'!B80 + 'New Businesses'!B80)</f>
        <v>0.16666666666666666</v>
      </c>
    </row>
    <row r="81" spans="1:2" x14ac:dyDescent="0.25">
      <c r="A81" s="1">
        <v>42815</v>
      </c>
      <c r="B81">
        <f ca="1" xml:space="preserve"> ('Site Visitors'!B81 - Login!B81) / ('Biz Registration'!B81 + 'New Businesses'!B81)</f>
        <v>0.1</v>
      </c>
    </row>
    <row r="82" spans="1:2" x14ac:dyDescent="0.25">
      <c r="A82" s="1">
        <v>42816</v>
      </c>
      <c r="B82">
        <f ca="1" xml:space="preserve"> ('Site Visitors'!B82 - Login!B82) / ('Biz Registration'!B82 + 'New Businesses'!B82)</f>
        <v>-1.25</v>
      </c>
    </row>
    <row r="83" spans="1:2" x14ac:dyDescent="0.25">
      <c r="A83" s="1">
        <v>42817</v>
      </c>
      <c r="B83">
        <f ca="1" xml:space="preserve"> ('Site Visitors'!B83 - Login!B83) / ('Biz Registration'!B83 + 'New Businesses'!B83)</f>
        <v>-0.14285714285714285</v>
      </c>
    </row>
    <row r="84" spans="1:2" x14ac:dyDescent="0.25">
      <c r="A84" s="1">
        <v>42818</v>
      </c>
      <c r="B84">
        <f ca="1" xml:space="preserve"> ('Site Visitors'!B84 - Login!B84) / ('Biz Registration'!B84 + 'New Businesses'!B84)</f>
        <v>0.81818181818181823</v>
      </c>
    </row>
    <row r="85" spans="1:2" x14ac:dyDescent="0.25">
      <c r="A85" s="1">
        <v>42819</v>
      </c>
      <c r="B85">
        <f ca="1" xml:space="preserve"> ('Site Visitors'!B85 - Login!B85) / ('Biz Registration'!B85 + 'New Businesses'!B85)</f>
        <v>0.63636363636363635</v>
      </c>
    </row>
    <row r="86" spans="1:2" x14ac:dyDescent="0.25">
      <c r="A86" s="1">
        <v>42820</v>
      </c>
      <c r="B86">
        <f ca="1" xml:space="preserve"> ('Site Visitors'!B86 - Login!B86) / ('Biz Registration'!B86 + 'New Businesses'!B86)</f>
        <v>1.75</v>
      </c>
    </row>
    <row r="87" spans="1:2" x14ac:dyDescent="0.25">
      <c r="A87" s="1">
        <v>42821</v>
      </c>
      <c r="B87">
        <f ca="1" xml:space="preserve"> ('Site Visitors'!B87 - Login!B87) / ('Biz Registration'!B87 + 'New Businesses'!B87)</f>
        <v>0</v>
      </c>
    </row>
    <row r="88" spans="1:2" x14ac:dyDescent="0.25">
      <c r="A88" s="1">
        <v>42822</v>
      </c>
      <c r="B88">
        <f ca="1" xml:space="preserve"> ('Site Visitors'!B88 - Login!B88) / ('Biz Registration'!B88 + 'New Businesses'!B88)</f>
        <v>0.88888888888888884</v>
      </c>
    </row>
    <row r="89" spans="1:2" x14ac:dyDescent="0.25">
      <c r="A89" s="1">
        <v>42823</v>
      </c>
      <c r="B89">
        <f ca="1" xml:space="preserve"> ('Site Visitors'!B89 - Login!B89) / ('Biz Registration'!B89 + 'New Businesses'!B89)</f>
        <v>1</v>
      </c>
    </row>
    <row r="90" spans="1:2" x14ac:dyDescent="0.25">
      <c r="A90" s="1">
        <v>42824</v>
      </c>
      <c r="B90">
        <f ca="1" xml:space="preserve"> ('Site Visitors'!B90 - Login!B90) / ('Biz Registration'!B90 + 'New Businesses'!B90)</f>
        <v>1</v>
      </c>
    </row>
    <row r="91" spans="1:2" x14ac:dyDescent="0.25">
      <c r="A91" s="1">
        <v>42825</v>
      </c>
      <c r="B91">
        <f ca="1" xml:space="preserve"> ('Site Visitors'!B91 - Login!B91) / ('Biz Registration'!B91 + 'New Businesses'!B91)</f>
        <v>-0.6</v>
      </c>
    </row>
    <row r="92" spans="1:2" x14ac:dyDescent="0.25">
      <c r="A92" s="1">
        <v>42826</v>
      </c>
      <c r="B92">
        <f ca="1" xml:space="preserve"> ('Site Visitors'!B92 - Login!B92) / ('Biz Registration'!B92 + 'New Businesses'!B92)</f>
        <v>2.6666666666666665</v>
      </c>
    </row>
    <row r="93" spans="1:2" x14ac:dyDescent="0.25">
      <c r="A93" s="1">
        <v>42827</v>
      </c>
      <c r="B93">
        <f ca="1" xml:space="preserve"> ('Site Visitors'!B93 - Login!B93) / ('Biz Registration'!B93 + 'New Businesses'!B93)</f>
        <v>-0.625</v>
      </c>
    </row>
    <row r="94" spans="1:2" x14ac:dyDescent="0.25">
      <c r="A94" s="1">
        <v>42828</v>
      </c>
      <c r="B94">
        <f ca="1" xml:space="preserve"> ('Site Visitors'!B94 - Login!B94) / ('Biz Registration'!B94 + 'New Businesses'!B94)</f>
        <v>0.44444444444444442</v>
      </c>
    </row>
    <row r="95" spans="1:2" x14ac:dyDescent="0.25">
      <c r="A95" s="1">
        <v>42829</v>
      </c>
      <c r="B95">
        <f ca="1" xml:space="preserve"> ('Site Visitors'!B95 - Login!B95) / ('Biz Registration'!B95 + 'New Businesses'!B95)</f>
        <v>1</v>
      </c>
    </row>
    <row r="96" spans="1:2" x14ac:dyDescent="0.25">
      <c r="A96" s="1">
        <v>42830</v>
      </c>
      <c r="B96">
        <f ca="1" xml:space="preserve"> ('Site Visitors'!B96 - Login!B96) / ('Biz Registration'!B96 + 'New Businesses'!B96)</f>
        <v>1</v>
      </c>
    </row>
    <row r="97" spans="1:2" x14ac:dyDescent="0.25">
      <c r="A97" s="1">
        <v>42831</v>
      </c>
      <c r="B97">
        <f ca="1" xml:space="preserve"> ('Site Visitors'!B97 - Login!B97) / ('Biz Registration'!B97 + 'New Businesses'!B97)</f>
        <v>-0.5714285714285714</v>
      </c>
    </row>
    <row r="98" spans="1:2" x14ac:dyDescent="0.25">
      <c r="A98" s="1">
        <v>42832</v>
      </c>
      <c r="B98">
        <f ca="1" xml:space="preserve"> ('Site Visitors'!B98 - Login!B98) / ('Biz Registration'!B98 + 'New Businesses'!B98)</f>
        <v>0.75</v>
      </c>
    </row>
    <row r="99" spans="1:2" x14ac:dyDescent="0.25">
      <c r="A99" s="1">
        <v>42833</v>
      </c>
      <c r="B99">
        <f ca="1" xml:space="preserve"> ('Site Visitors'!B99 - Login!B99) / ('Biz Registration'!B99 + 'New Businesses'!B99)</f>
        <v>0</v>
      </c>
    </row>
    <row r="100" spans="1:2" x14ac:dyDescent="0.25">
      <c r="A100" s="1">
        <v>42834</v>
      </c>
      <c r="B100">
        <f ca="1" xml:space="preserve"> ('Site Visitors'!B100 - Login!B100) / ('Biz Registration'!B100 + 'New Businesses'!B100)</f>
        <v>0.5</v>
      </c>
    </row>
    <row r="101" spans="1:2" x14ac:dyDescent="0.25">
      <c r="A101" s="1">
        <v>42835</v>
      </c>
      <c r="B101">
        <f ca="1" xml:space="preserve"> ('Site Visitors'!B101 - Login!B101) / ('Biz Registration'!B101 + 'New Businesses'!B101)</f>
        <v>9.0909090909090912E-2</v>
      </c>
    </row>
    <row r="102" spans="1:2" x14ac:dyDescent="0.25">
      <c r="A102" s="1">
        <v>42836</v>
      </c>
      <c r="B102">
        <f ca="1" xml:space="preserve"> ('Site Visitors'!B102 - Login!B102) / ('Biz Registration'!B102 + 'New Businesses'!B102)</f>
        <v>0.2857142857142857</v>
      </c>
    </row>
    <row r="103" spans="1:2" x14ac:dyDescent="0.25">
      <c r="A103" s="1">
        <v>42837</v>
      </c>
      <c r="B103">
        <f ca="1" xml:space="preserve"> ('Site Visitors'!B103 - Login!B103) / ('Biz Registration'!B103 + 'New Businesses'!B103)</f>
        <v>-0.8</v>
      </c>
    </row>
    <row r="104" spans="1:2" x14ac:dyDescent="0.25">
      <c r="A104" s="1">
        <v>42838</v>
      </c>
      <c r="B104">
        <f ca="1" xml:space="preserve"> ('Site Visitors'!B104 - Login!B104) / ('Biz Registration'!B104 + 'New Businesses'!B104)</f>
        <v>-0.5</v>
      </c>
    </row>
    <row r="105" spans="1:2" x14ac:dyDescent="0.25">
      <c r="A105" s="1">
        <v>42839</v>
      </c>
      <c r="B105">
        <f ca="1" xml:space="preserve"> ('Site Visitors'!B105 - Login!B105) / ('Biz Registration'!B105 + 'New Businesses'!B105)</f>
        <v>-2</v>
      </c>
    </row>
    <row r="106" spans="1:2" x14ac:dyDescent="0.25">
      <c r="A106" s="1">
        <v>42840</v>
      </c>
      <c r="B106">
        <f ca="1" xml:space="preserve"> ('Site Visitors'!B106 - Login!B106) / ('Biz Registration'!B106 + 'New Businesses'!B106)</f>
        <v>-0.5</v>
      </c>
    </row>
    <row r="107" spans="1:2" x14ac:dyDescent="0.25">
      <c r="A107" s="1">
        <v>42841</v>
      </c>
      <c r="B107">
        <f ca="1" xml:space="preserve"> ('Site Visitors'!B107 - Login!B107) / ('Biz Registration'!B107 + 'New Businesses'!B107)</f>
        <v>-1.1666666666666667</v>
      </c>
    </row>
    <row r="108" spans="1:2" x14ac:dyDescent="0.25">
      <c r="A108" s="1">
        <v>42842</v>
      </c>
      <c r="B108">
        <f ca="1" xml:space="preserve"> ('Site Visitors'!B108 - Login!B108) / ('Biz Registration'!B108 + 'New Businesses'!B108)</f>
        <v>-0.83333333333333337</v>
      </c>
    </row>
    <row r="109" spans="1:2" x14ac:dyDescent="0.25">
      <c r="A109" s="1">
        <v>42843</v>
      </c>
      <c r="B109">
        <f ca="1" xml:space="preserve"> ('Site Visitors'!B109 - Login!B109) / ('Biz Registration'!B109 + 'New Businesses'!B109)</f>
        <v>0</v>
      </c>
    </row>
    <row r="110" spans="1:2" x14ac:dyDescent="0.25">
      <c r="A110" s="1">
        <v>42844</v>
      </c>
      <c r="B110">
        <f ca="1" xml:space="preserve"> ('Site Visitors'!B110 - Login!B110) / ('Biz Registration'!B110 + 'New Businesses'!B110)</f>
        <v>0.83333333333333337</v>
      </c>
    </row>
    <row r="111" spans="1:2" x14ac:dyDescent="0.25">
      <c r="A111" s="1">
        <v>42845</v>
      </c>
      <c r="B111">
        <f ca="1" xml:space="preserve"> ('Site Visitors'!B111 - Login!B111) / ('Biz Registration'!B111 + 'New Businesses'!B111)</f>
        <v>-0.2</v>
      </c>
    </row>
    <row r="112" spans="1:2" x14ac:dyDescent="0.25">
      <c r="A112" s="1">
        <v>42846</v>
      </c>
      <c r="B112" t="e">
        <f ca="1" xml:space="preserve"> ('Site Visitors'!B112 - Login!B112) / ('Biz Registration'!B112 + 'New Businesses'!B112)</f>
        <v>#DIV/0!</v>
      </c>
    </row>
    <row r="113" spans="1:2" x14ac:dyDescent="0.25">
      <c r="A113" s="1">
        <v>42847</v>
      </c>
      <c r="B113">
        <f ca="1" xml:space="preserve"> ('Site Visitors'!B113 - Login!B113) / ('Biz Registration'!B113 + 'New Businesses'!B113)</f>
        <v>1</v>
      </c>
    </row>
    <row r="114" spans="1:2" x14ac:dyDescent="0.25">
      <c r="A114" s="1">
        <v>42848</v>
      </c>
      <c r="B114">
        <f ca="1" xml:space="preserve"> ('Site Visitors'!B114 - Login!B114) / ('Biz Registration'!B114 + 'New Businesses'!B114)</f>
        <v>1</v>
      </c>
    </row>
    <row r="115" spans="1:2" x14ac:dyDescent="0.25">
      <c r="A115" s="1">
        <v>42849</v>
      </c>
      <c r="B115">
        <f ca="1" xml:space="preserve"> ('Site Visitors'!B115 - Login!B115) / ('Biz Registration'!B115 + 'New Businesses'!B115)</f>
        <v>1.4</v>
      </c>
    </row>
    <row r="116" spans="1:2" x14ac:dyDescent="0.25">
      <c r="A116" s="1">
        <v>42850</v>
      </c>
      <c r="B116">
        <f ca="1" xml:space="preserve"> ('Site Visitors'!B116 - Login!B116) / ('Biz Registration'!B116 + 'New Businesses'!B116)</f>
        <v>-0.14285714285714285</v>
      </c>
    </row>
    <row r="117" spans="1:2" x14ac:dyDescent="0.25">
      <c r="A117" s="1">
        <v>42851</v>
      </c>
      <c r="B117">
        <f ca="1" xml:space="preserve"> ('Site Visitors'!B117 - Login!B117) / ('Biz Registration'!B117 + 'New Businesses'!B117)</f>
        <v>-0.25</v>
      </c>
    </row>
    <row r="118" spans="1:2" x14ac:dyDescent="0.25">
      <c r="A118" s="1">
        <v>42852</v>
      </c>
      <c r="B118">
        <f ca="1" xml:space="preserve"> ('Site Visitors'!B118 - Login!B118) / ('Biz Registration'!B118 + 'New Businesses'!B118)</f>
        <v>0</v>
      </c>
    </row>
    <row r="119" spans="1:2" x14ac:dyDescent="0.25">
      <c r="A119" s="1">
        <v>42853</v>
      </c>
      <c r="B119">
        <f ca="1" xml:space="preserve"> ('Site Visitors'!B119 - Login!B119) / ('Biz Registration'!B119 + 'New Businesses'!B119)</f>
        <v>-0.2</v>
      </c>
    </row>
    <row r="120" spans="1:2" x14ac:dyDescent="0.25">
      <c r="A120" s="1">
        <v>42854</v>
      </c>
      <c r="B120">
        <f ca="1" xml:space="preserve"> ('Site Visitors'!B120 - Login!B120) / ('Biz Registration'!B120 + 'New Businesses'!B120)</f>
        <v>9.0909090909090912E-2</v>
      </c>
    </row>
    <row r="121" spans="1:2" x14ac:dyDescent="0.25">
      <c r="A121" s="1">
        <v>42855</v>
      </c>
      <c r="B121">
        <f ca="1" xml:space="preserve"> ('Site Visitors'!B121 - Login!B121) / ('Biz Registration'!B121 + 'New Businesses'!B121)</f>
        <v>1.1666666666666667</v>
      </c>
    </row>
    <row r="122" spans="1:2" x14ac:dyDescent="0.25">
      <c r="A122" s="1">
        <v>42856</v>
      </c>
      <c r="B122">
        <f ca="1" xml:space="preserve"> ('Site Visitors'!B122 - Login!B122) / ('Biz Registration'!B122 + 'New Businesses'!B122)</f>
        <v>0</v>
      </c>
    </row>
    <row r="123" spans="1:2" x14ac:dyDescent="0.25">
      <c r="A123" s="1">
        <v>42857</v>
      </c>
      <c r="B123">
        <f ca="1" xml:space="preserve"> ('Site Visitors'!B123 - Login!B123) / ('Biz Registration'!B123 + 'New Businesses'!B123)</f>
        <v>-0.6</v>
      </c>
    </row>
    <row r="124" spans="1:2" x14ac:dyDescent="0.25">
      <c r="A124" s="1">
        <v>42858</v>
      </c>
      <c r="B124">
        <f ca="1" xml:space="preserve"> ('Site Visitors'!B124 - Login!B124) / ('Biz Registration'!B124 + 'New Businesses'!B124)</f>
        <v>0</v>
      </c>
    </row>
    <row r="125" spans="1:2" x14ac:dyDescent="0.25">
      <c r="A125" s="1">
        <v>42859</v>
      </c>
      <c r="B125">
        <f ca="1" xml:space="preserve"> ('Site Visitors'!B125 - Login!B125) / ('Biz Registration'!B125 + 'New Businesses'!B125)</f>
        <v>0.14285714285714285</v>
      </c>
    </row>
    <row r="126" spans="1:2" x14ac:dyDescent="0.25">
      <c r="A126" s="1">
        <v>42860</v>
      </c>
      <c r="B126">
        <f ca="1" xml:space="preserve"> ('Site Visitors'!B126 - Login!B126) / ('Biz Registration'!B126 + 'New Businesses'!B126)</f>
        <v>2.3333333333333335</v>
      </c>
    </row>
    <row r="127" spans="1:2" x14ac:dyDescent="0.25">
      <c r="A127" s="1">
        <v>42861</v>
      </c>
      <c r="B127">
        <f ca="1" xml:space="preserve"> ('Site Visitors'!B127 - Login!B127) / ('Biz Registration'!B127 + 'New Businesses'!B127)</f>
        <v>0.9</v>
      </c>
    </row>
    <row r="128" spans="1:2" x14ac:dyDescent="0.25">
      <c r="A128" s="1">
        <v>42862</v>
      </c>
      <c r="B128">
        <f ca="1" xml:space="preserve"> ('Site Visitors'!B128 - Login!B128) / ('Biz Registration'!B128 + 'New Businesses'!B128)</f>
        <v>0.27272727272727271</v>
      </c>
    </row>
    <row r="129" spans="1:2" x14ac:dyDescent="0.25">
      <c r="A129" s="1">
        <v>42863</v>
      </c>
      <c r="B129">
        <f ca="1" xml:space="preserve"> ('Site Visitors'!B129 - Login!B129) / ('Biz Registration'!B129 + 'New Businesses'!B129)</f>
        <v>0</v>
      </c>
    </row>
    <row r="130" spans="1:2" x14ac:dyDescent="0.25">
      <c r="A130" s="1">
        <v>42864</v>
      </c>
      <c r="B130">
        <f ca="1" xml:space="preserve"> ('Site Visitors'!B130 - Login!B130) / ('Biz Registration'!B130 + 'New Businesses'!B130)</f>
        <v>-2</v>
      </c>
    </row>
    <row r="131" spans="1:2" x14ac:dyDescent="0.25">
      <c r="A131" s="1">
        <v>42865</v>
      </c>
      <c r="B131">
        <f ca="1" xml:space="preserve"> ('Site Visitors'!B131 - Login!B131) / ('Biz Registration'!B131 + 'New Businesses'!B131)</f>
        <v>-0.33333333333333331</v>
      </c>
    </row>
    <row r="132" spans="1:2" x14ac:dyDescent="0.25">
      <c r="A132" s="1">
        <v>42866</v>
      </c>
      <c r="B132">
        <f ca="1" xml:space="preserve"> ('Site Visitors'!B132 - Login!B132) / ('Biz Registration'!B132 + 'New Businesses'!B132)</f>
        <v>-0.625</v>
      </c>
    </row>
    <row r="133" spans="1:2" x14ac:dyDescent="0.25">
      <c r="A133" s="1">
        <v>42867</v>
      </c>
      <c r="B133">
        <f ca="1" xml:space="preserve"> ('Site Visitors'!B133 - Login!B133) / ('Biz Registration'!B133 + 'New Businesses'!B133)</f>
        <v>0.2</v>
      </c>
    </row>
    <row r="134" spans="1:2" x14ac:dyDescent="0.25">
      <c r="A134" s="1">
        <v>42868</v>
      </c>
      <c r="B134">
        <f ca="1" xml:space="preserve"> ('Site Visitors'!B134 - Login!B134) / ('Biz Registration'!B134 + 'New Businesses'!B134)</f>
        <v>-0.14285714285714285</v>
      </c>
    </row>
    <row r="135" spans="1:2" x14ac:dyDescent="0.25">
      <c r="A135" s="1">
        <v>42869</v>
      </c>
      <c r="B135">
        <f ca="1" xml:space="preserve"> ('Site Visitors'!B135 - Login!B135) / ('Biz Registration'!B135 + 'New Businesses'!B135)</f>
        <v>-0.5</v>
      </c>
    </row>
    <row r="136" spans="1:2" x14ac:dyDescent="0.25">
      <c r="A136" s="1">
        <v>42870</v>
      </c>
      <c r="B136">
        <f ca="1" xml:space="preserve"> ('Site Visitors'!B136 - Login!B136) / ('Biz Registration'!B136 + 'New Businesses'!B136)</f>
        <v>-2</v>
      </c>
    </row>
    <row r="137" spans="1:2" x14ac:dyDescent="0.25">
      <c r="A137" s="1">
        <v>42871</v>
      </c>
      <c r="B137">
        <f ca="1" xml:space="preserve"> ('Site Visitors'!B137 - Login!B137) / ('Biz Registration'!B137 + 'New Businesses'!B137)</f>
        <v>-1.3333333333333333</v>
      </c>
    </row>
    <row r="138" spans="1:2" x14ac:dyDescent="0.25">
      <c r="A138" s="1">
        <v>42872</v>
      </c>
      <c r="B138">
        <f ca="1" xml:space="preserve"> ('Site Visitors'!B138 - Login!B138) / ('Biz Registration'!B138 + 'New Businesses'!B138)</f>
        <v>-0.5</v>
      </c>
    </row>
    <row r="139" spans="1:2" x14ac:dyDescent="0.25">
      <c r="A139" s="1">
        <v>42873</v>
      </c>
      <c r="B139">
        <f ca="1" xml:space="preserve"> ('Site Visitors'!B139 - Login!B139) / ('Biz Registration'!B139 + 'New Businesses'!B139)</f>
        <v>0.625</v>
      </c>
    </row>
    <row r="140" spans="1:2" x14ac:dyDescent="0.25">
      <c r="A140" s="1">
        <v>42874</v>
      </c>
      <c r="B140">
        <f ca="1" xml:space="preserve"> ('Site Visitors'!B140 - Login!B140) / ('Biz Registration'!B140 + 'New Businesses'!B140)</f>
        <v>-0.375</v>
      </c>
    </row>
    <row r="141" spans="1:2" x14ac:dyDescent="0.25">
      <c r="A141" s="1">
        <v>42875</v>
      </c>
      <c r="B141">
        <f ca="1" xml:space="preserve"> ('Site Visitors'!B141 - Login!B141) / ('Biz Registration'!B141 + 'New Businesses'!B141)</f>
        <v>-0.25</v>
      </c>
    </row>
    <row r="142" spans="1:2" x14ac:dyDescent="0.25">
      <c r="A142" s="1">
        <v>42876</v>
      </c>
      <c r="B142">
        <f ca="1" xml:space="preserve"> ('Site Visitors'!B142 - Login!B142) / ('Biz Registration'!B142 + 'New Businesses'!B142)</f>
        <v>0.33333333333333331</v>
      </c>
    </row>
    <row r="143" spans="1:2" x14ac:dyDescent="0.25">
      <c r="A143" s="1">
        <v>42877</v>
      </c>
      <c r="B143">
        <f ca="1" xml:space="preserve"> ('Site Visitors'!B143 - Login!B143) / ('Biz Registration'!B143 + 'New Businesses'!B143)</f>
        <v>0.36363636363636365</v>
      </c>
    </row>
    <row r="144" spans="1:2" x14ac:dyDescent="0.25">
      <c r="A144" s="1">
        <v>42878</v>
      </c>
      <c r="B144">
        <f ca="1" xml:space="preserve"> ('Site Visitors'!B144 - Login!B144) / ('Biz Registration'!B144 + 'New Businesses'!B144)</f>
        <v>0</v>
      </c>
    </row>
    <row r="145" spans="1:2" x14ac:dyDescent="0.25">
      <c r="A145" s="1">
        <v>42879</v>
      </c>
      <c r="B145">
        <f ca="1" xml:space="preserve"> ('Site Visitors'!B145 - Login!B145) / ('Biz Registration'!B145 + 'New Businesses'!B145)</f>
        <v>0.8</v>
      </c>
    </row>
    <row r="146" spans="1:2" x14ac:dyDescent="0.25">
      <c r="A146" s="1">
        <v>42880</v>
      </c>
      <c r="B146">
        <f ca="1" xml:space="preserve"> ('Site Visitors'!B146 - Login!B146) / ('Biz Registration'!B146 + 'New Businesses'!B146)</f>
        <v>0</v>
      </c>
    </row>
    <row r="147" spans="1:2" x14ac:dyDescent="0.25">
      <c r="A147" s="1">
        <v>42881</v>
      </c>
      <c r="B147">
        <f ca="1" xml:space="preserve"> ('Site Visitors'!B147 - Login!B147) / ('Biz Registration'!B147 + 'New Businesses'!B147)</f>
        <v>1.5</v>
      </c>
    </row>
    <row r="148" spans="1:2" x14ac:dyDescent="0.25">
      <c r="A148" s="1">
        <v>42882</v>
      </c>
      <c r="B148">
        <f ca="1" xml:space="preserve"> ('Site Visitors'!B148 - Login!B148) / ('Biz Registration'!B148 + 'New Businesses'!B148)</f>
        <v>2.6666666666666665</v>
      </c>
    </row>
    <row r="149" spans="1:2" x14ac:dyDescent="0.25">
      <c r="A149" s="1">
        <v>42883</v>
      </c>
      <c r="B149">
        <f ca="1" xml:space="preserve"> ('Site Visitors'!B149 - Login!B149) / ('Biz Registration'!B149 + 'New Businesses'!B149)</f>
        <v>-0.42857142857142855</v>
      </c>
    </row>
    <row r="150" spans="1:2" x14ac:dyDescent="0.25">
      <c r="A150" s="1">
        <v>42884</v>
      </c>
      <c r="B150">
        <f ca="1" xml:space="preserve"> ('Site Visitors'!B150 - Login!B150) / ('Biz Registration'!B150 + 'New Businesses'!B150)</f>
        <v>2.25</v>
      </c>
    </row>
    <row r="151" spans="1:2" x14ac:dyDescent="0.25">
      <c r="A151" s="1">
        <v>42885</v>
      </c>
      <c r="B151">
        <f ca="1" xml:space="preserve"> ('Site Visitors'!B151 - Login!B151) / ('Biz Registration'!B151 + 'New Businesses'!B151)</f>
        <v>-0.8571428571428571</v>
      </c>
    </row>
    <row r="152" spans="1:2" x14ac:dyDescent="0.25">
      <c r="A152" s="1">
        <v>42886</v>
      </c>
      <c r="B152">
        <f ca="1" xml:space="preserve"> ('Site Visitors'!B152 - Login!B152) / ('Biz Registration'!B152 + 'New Businesses'!B152)</f>
        <v>-0.77777777777777779</v>
      </c>
    </row>
    <row r="153" spans="1:2" x14ac:dyDescent="0.25">
      <c r="A153" s="1">
        <v>42887</v>
      </c>
      <c r="B153">
        <f ca="1" xml:space="preserve"> ('Site Visitors'!B153 - Login!B153) / ('Biz Registration'!B153 + 'New Businesses'!B153)</f>
        <v>-2</v>
      </c>
    </row>
    <row r="154" spans="1:2" x14ac:dyDescent="0.25">
      <c r="A154" s="1">
        <v>42888</v>
      </c>
      <c r="B154">
        <f ca="1" xml:space="preserve"> ('Site Visitors'!B154 - Login!B154) / ('Biz Registration'!B154 + 'New Businesses'!B154)</f>
        <v>0</v>
      </c>
    </row>
    <row r="155" spans="1:2" x14ac:dyDescent="0.25">
      <c r="A155" s="1">
        <v>42889</v>
      </c>
      <c r="B155">
        <f ca="1" xml:space="preserve"> ('Site Visitors'!B155 - Login!B155) / ('Biz Registration'!B155 + 'New Businesses'!B155)</f>
        <v>-0.2857142857142857</v>
      </c>
    </row>
    <row r="156" spans="1:2" x14ac:dyDescent="0.25">
      <c r="A156" s="1">
        <v>42890</v>
      </c>
      <c r="B156">
        <f ca="1" xml:space="preserve"> ('Site Visitors'!B156 - Login!B156) / ('Biz Registration'!B156 + 'New Businesses'!B156)</f>
        <v>-0.75</v>
      </c>
    </row>
    <row r="157" spans="1:2" x14ac:dyDescent="0.25">
      <c r="A157" s="1">
        <v>42891</v>
      </c>
      <c r="B157">
        <f ca="1" xml:space="preserve"> ('Site Visitors'!B157 - Login!B157) / ('Biz Registration'!B157 + 'New Businesses'!B157)</f>
        <v>5</v>
      </c>
    </row>
    <row r="158" spans="1:2" x14ac:dyDescent="0.25">
      <c r="A158" s="1">
        <v>42892</v>
      </c>
      <c r="B158">
        <f ca="1" xml:space="preserve"> ('Site Visitors'!B158 - Login!B158) / ('Biz Registration'!B158 + 'New Businesses'!B158)</f>
        <v>-0.22222222222222221</v>
      </c>
    </row>
    <row r="159" spans="1:2" x14ac:dyDescent="0.25">
      <c r="A159" s="1">
        <v>42893</v>
      </c>
      <c r="B159">
        <f ca="1" xml:space="preserve"> ('Site Visitors'!B159 - Login!B159) / ('Biz Registration'!B159 + 'New Businesses'!B159)</f>
        <v>-0.625</v>
      </c>
    </row>
    <row r="160" spans="1:2" x14ac:dyDescent="0.25">
      <c r="A160" s="1">
        <v>42894</v>
      </c>
      <c r="B160">
        <f ca="1" xml:space="preserve"> ('Site Visitors'!B160 - Login!B160) / ('Biz Registration'!B160 + 'New Businesses'!B160)</f>
        <v>0.66666666666666663</v>
      </c>
    </row>
    <row r="161" spans="1:2" x14ac:dyDescent="0.25">
      <c r="A161" s="1">
        <v>42895</v>
      </c>
      <c r="B161">
        <f ca="1" xml:space="preserve"> ('Site Visitors'!B161 - Login!B161) / ('Biz Registration'!B161 + 'New Businesses'!B161)</f>
        <v>0.4</v>
      </c>
    </row>
    <row r="162" spans="1:2" x14ac:dyDescent="0.25">
      <c r="A162" s="1">
        <v>42896</v>
      </c>
      <c r="B162">
        <f ca="1" xml:space="preserve"> ('Site Visitors'!B162 - Login!B162) / ('Biz Registration'!B162 + 'New Businesses'!B162)</f>
        <v>0</v>
      </c>
    </row>
    <row r="163" spans="1:2" x14ac:dyDescent="0.25">
      <c r="A163" s="1">
        <v>42897</v>
      </c>
      <c r="B163">
        <f ca="1" xml:space="preserve"> ('Site Visitors'!B163 - Login!B163) / ('Biz Registration'!B163 + 'New Businesses'!B163)</f>
        <v>0.125</v>
      </c>
    </row>
    <row r="164" spans="1:2" x14ac:dyDescent="0.25">
      <c r="A164" s="1">
        <v>42898</v>
      </c>
      <c r="B164">
        <f ca="1" xml:space="preserve"> ('Site Visitors'!B164 - Login!B164) / ('Biz Registration'!B164 + 'New Businesses'!B164)</f>
        <v>-1.1428571428571428</v>
      </c>
    </row>
    <row r="165" spans="1:2" x14ac:dyDescent="0.25">
      <c r="A165" s="1">
        <v>42899</v>
      </c>
      <c r="B165">
        <f ca="1" xml:space="preserve"> ('Site Visitors'!B165 - Login!B165) / ('Biz Registration'!B165 + 'New Businesses'!B165)</f>
        <v>1</v>
      </c>
    </row>
    <row r="166" spans="1:2" x14ac:dyDescent="0.25">
      <c r="A166" s="1">
        <v>42900</v>
      </c>
      <c r="B166">
        <f ca="1" xml:space="preserve"> ('Site Visitors'!B166 - Login!B166) / ('Biz Registration'!B166 + 'New Businesses'!B166)</f>
        <v>-0.25</v>
      </c>
    </row>
    <row r="167" spans="1:2" x14ac:dyDescent="0.25">
      <c r="A167" s="1">
        <v>42901</v>
      </c>
      <c r="B167">
        <f ca="1" xml:space="preserve"> ('Site Visitors'!B167 - Login!B167) / ('Biz Registration'!B167 + 'New Businesses'!B167)</f>
        <v>0.625</v>
      </c>
    </row>
    <row r="168" spans="1:2" x14ac:dyDescent="0.25">
      <c r="A168" s="1">
        <v>42902</v>
      </c>
      <c r="B168">
        <f ca="1" xml:space="preserve"> ('Site Visitors'!B168 - Login!B168) / ('Biz Registration'!B168 + 'New Businesses'!B168)</f>
        <v>0.1</v>
      </c>
    </row>
    <row r="169" spans="1:2" x14ac:dyDescent="0.25">
      <c r="A169" s="1">
        <v>42903</v>
      </c>
      <c r="B169">
        <f ca="1" xml:space="preserve"> ('Site Visitors'!B169 - Login!B169) / ('Biz Registration'!B169 + 'New Businesses'!B169)</f>
        <v>-0.33333333333333331</v>
      </c>
    </row>
    <row r="170" spans="1:2" x14ac:dyDescent="0.25">
      <c r="A170" s="1">
        <v>42904</v>
      </c>
      <c r="B170">
        <f ca="1" xml:space="preserve"> ('Site Visitors'!B170 - Login!B170) / ('Biz Registration'!B170 + 'New Businesses'!B170)</f>
        <v>-1</v>
      </c>
    </row>
    <row r="171" spans="1:2" x14ac:dyDescent="0.25">
      <c r="A171" s="1">
        <v>42905</v>
      </c>
      <c r="B171">
        <f ca="1" xml:space="preserve"> ('Site Visitors'!B171 - Login!B171) / ('Biz Registration'!B171 + 'New Businesses'!B171)</f>
        <v>0.5</v>
      </c>
    </row>
    <row r="172" spans="1:2" x14ac:dyDescent="0.25">
      <c r="A172" s="1">
        <v>42906</v>
      </c>
      <c r="B172">
        <f ca="1" xml:space="preserve"> ('Site Visitors'!B172 - Login!B172) / ('Biz Registration'!B172 + 'New Businesses'!B172)</f>
        <v>0.1111111111111111</v>
      </c>
    </row>
    <row r="173" spans="1:2" x14ac:dyDescent="0.25">
      <c r="A173" s="1">
        <v>42907</v>
      </c>
      <c r="B173">
        <f ca="1" xml:space="preserve"> ('Site Visitors'!B173 - Login!B173) / ('Biz Registration'!B173 + 'New Businesses'!B173)</f>
        <v>-0.16666666666666666</v>
      </c>
    </row>
    <row r="174" spans="1:2" x14ac:dyDescent="0.25">
      <c r="A174" s="1">
        <v>42908</v>
      </c>
      <c r="B174">
        <f ca="1" xml:space="preserve"> ('Site Visitors'!B174 - Login!B174) / ('Biz Registration'!B174 + 'New Businesses'!B174)</f>
        <v>0.54545454545454541</v>
      </c>
    </row>
    <row r="175" spans="1:2" x14ac:dyDescent="0.25">
      <c r="A175" s="1">
        <v>42909</v>
      </c>
      <c r="B175">
        <f ca="1" xml:space="preserve"> ('Site Visitors'!B175 - Login!B175) / ('Biz Registration'!B175 + 'New Businesses'!B175)</f>
        <v>0</v>
      </c>
    </row>
    <row r="176" spans="1:2" x14ac:dyDescent="0.25">
      <c r="A176" s="1">
        <v>42910</v>
      </c>
      <c r="B176">
        <f ca="1" xml:space="preserve"> ('Site Visitors'!B176 - Login!B176) / ('Biz Registration'!B176 + 'New Businesses'!B176)</f>
        <v>0.4</v>
      </c>
    </row>
    <row r="177" spans="1:2" x14ac:dyDescent="0.25">
      <c r="A177" s="1">
        <v>42911</v>
      </c>
      <c r="B177">
        <f ca="1" xml:space="preserve"> ('Site Visitors'!B177 - Login!B177) / ('Biz Registration'!B177 + 'New Businesses'!B177)</f>
        <v>-0.16666666666666666</v>
      </c>
    </row>
    <row r="178" spans="1:2" x14ac:dyDescent="0.25">
      <c r="A178" s="1">
        <v>42912</v>
      </c>
      <c r="B178">
        <f ca="1" xml:space="preserve"> ('Site Visitors'!B178 - Login!B178) / ('Biz Registration'!B178 + 'New Businesses'!B178)</f>
        <v>-1</v>
      </c>
    </row>
    <row r="179" spans="1:2" x14ac:dyDescent="0.25">
      <c r="A179" s="1">
        <v>42913</v>
      </c>
      <c r="B179">
        <f ca="1" xml:space="preserve"> ('Site Visitors'!B179 - Login!B179) / ('Biz Registration'!B179 + 'New Businesses'!B179)</f>
        <v>0</v>
      </c>
    </row>
    <row r="180" spans="1:2" x14ac:dyDescent="0.25">
      <c r="A180" s="1">
        <v>42914</v>
      </c>
      <c r="B180">
        <f ca="1" xml:space="preserve"> ('Site Visitors'!B180 - Login!B180) / ('Biz Registration'!B180 + 'New Businesses'!B180)</f>
        <v>-0.6</v>
      </c>
    </row>
    <row r="181" spans="1:2" x14ac:dyDescent="0.25">
      <c r="A181" s="1">
        <v>42915</v>
      </c>
      <c r="B181">
        <f ca="1" xml:space="preserve"> ('Site Visitors'!B181 - Login!B181) / ('Biz Registration'!B181 + 'New Businesses'!B181)</f>
        <v>2.5</v>
      </c>
    </row>
    <row r="182" spans="1:2" x14ac:dyDescent="0.25">
      <c r="A182" s="1">
        <v>42916</v>
      </c>
      <c r="B182">
        <f ca="1" xml:space="preserve"> ('Site Visitors'!B182 - Login!B182) / ('Biz Registration'!B182 + 'New Businesses'!B182)</f>
        <v>-0.33333333333333331</v>
      </c>
    </row>
    <row r="183" spans="1:2" x14ac:dyDescent="0.25">
      <c r="A183" s="1">
        <v>42917</v>
      </c>
      <c r="B183">
        <f ca="1" xml:space="preserve"> ('Site Visitors'!B183 - Login!B183) / ('Biz Registration'!B183 + 'New Businesses'!B183)</f>
        <v>-0.83333333333333337</v>
      </c>
    </row>
    <row r="184" spans="1:2" x14ac:dyDescent="0.25">
      <c r="A184" s="1">
        <v>42918</v>
      </c>
      <c r="B184">
        <f ca="1" xml:space="preserve"> ('Site Visitors'!B184 - Login!B184) / ('Biz Registration'!B184 + 'New Businesses'!B184)</f>
        <v>-1</v>
      </c>
    </row>
    <row r="185" spans="1:2" x14ac:dyDescent="0.25">
      <c r="A185" s="1">
        <v>42919</v>
      </c>
      <c r="B185">
        <f ca="1" xml:space="preserve"> ('Site Visitors'!B185 - Login!B185) / ('Biz Registration'!B185 + 'New Businesses'!B185)</f>
        <v>-0.5714285714285714</v>
      </c>
    </row>
    <row r="186" spans="1:2" x14ac:dyDescent="0.25">
      <c r="A186" s="1">
        <v>42920</v>
      </c>
      <c r="B186">
        <f ca="1" xml:space="preserve"> ('Site Visitors'!B186 - Login!B186) / ('Biz Registration'!B186 + 'New Businesses'!B186)</f>
        <v>0</v>
      </c>
    </row>
    <row r="187" spans="1:2" x14ac:dyDescent="0.25">
      <c r="A187" s="1">
        <v>42921</v>
      </c>
      <c r="B187">
        <f ca="1" xml:space="preserve"> ('Site Visitors'!B187 - Login!B187) / ('Biz Registration'!B187 + 'New Businesses'!B187)</f>
        <v>0.5</v>
      </c>
    </row>
    <row r="188" spans="1:2" x14ac:dyDescent="0.25">
      <c r="A188" s="1">
        <v>42922</v>
      </c>
      <c r="B188">
        <f ca="1" xml:space="preserve"> ('Site Visitors'!B188 - Login!B188) / ('Biz Registration'!B188 + 'New Businesses'!B188)</f>
        <v>-0.25</v>
      </c>
    </row>
    <row r="189" spans="1:2" x14ac:dyDescent="0.25">
      <c r="A189" s="1">
        <v>42923</v>
      </c>
      <c r="B189">
        <f ca="1" xml:space="preserve"> ('Site Visitors'!B189 - Login!B189) / ('Biz Registration'!B189 + 'New Businesses'!B189)</f>
        <v>0.66666666666666663</v>
      </c>
    </row>
    <row r="190" spans="1:2" x14ac:dyDescent="0.25">
      <c r="A190" s="1">
        <v>42924</v>
      </c>
      <c r="B190">
        <f ca="1" xml:space="preserve"> ('Site Visitors'!B190 - Login!B190) / ('Biz Registration'!B190 + 'New Businesses'!B190)</f>
        <v>-0.8571428571428571</v>
      </c>
    </row>
    <row r="191" spans="1:2" x14ac:dyDescent="0.25">
      <c r="A191" s="1">
        <v>42925</v>
      </c>
      <c r="B191">
        <f ca="1" xml:space="preserve"> ('Site Visitors'!B191 - Login!B191) / ('Biz Registration'!B191 + 'New Businesses'!B191)</f>
        <v>-0.16666666666666666</v>
      </c>
    </row>
    <row r="192" spans="1:2" x14ac:dyDescent="0.25">
      <c r="A192" s="1">
        <v>42926</v>
      </c>
      <c r="B192">
        <f ca="1" xml:space="preserve"> ('Site Visitors'!B192 - Login!B192) / ('Biz Registration'!B192 + 'New Businesses'!B192)</f>
        <v>0</v>
      </c>
    </row>
    <row r="193" spans="1:2" x14ac:dyDescent="0.25">
      <c r="A193" s="1">
        <v>42927</v>
      </c>
      <c r="B193">
        <f ca="1" xml:space="preserve"> ('Site Visitors'!B193 - Login!B193) / ('Biz Registration'!B193 + 'New Businesses'!B193)</f>
        <v>0.75</v>
      </c>
    </row>
    <row r="194" spans="1:2" x14ac:dyDescent="0.25">
      <c r="A194" s="1">
        <v>42928</v>
      </c>
      <c r="B194">
        <f ca="1" xml:space="preserve"> ('Site Visitors'!B194 - Login!B194) / ('Biz Registration'!B194 + 'New Businesses'!B194)</f>
        <v>-0.33333333333333331</v>
      </c>
    </row>
    <row r="195" spans="1:2" x14ac:dyDescent="0.25">
      <c r="A195" s="1">
        <v>42929</v>
      </c>
      <c r="B195">
        <f ca="1" xml:space="preserve"> ('Site Visitors'!B195 - Login!B195) / ('Biz Registration'!B195 + 'New Businesses'!B195)</f>
        <v>0.75</v>
      </c>
    </row>
    <row r="196" spans="1:2" x14ac:dyDescent="0.25">
      <c r="A196" s="1">
        <v>42930</v>
      </c>
      <c r="B196">
        <f ca="1" xml:space="preserve"> ('Site Visitors'!B196 - Login!B196) / ('Biz Registration'!B196 + 'New Businesses'!B196)</f>
        <v>-1.5</v>
      </c>
    </row>
    <row r="197" spans="1:2" x14ac:dyDescent="0.25">
      <c r="A197" s="1">
        <v>42931</v>
      </c>
      <c r="B197">
        <f ca="1" xml:space="preserve"> ('Site Visitors'!B197 - Login!B197) / ('Biz Registration'!B197 + 'New Businesses'!B197)</f>
        <v>2.3333333333333335</v>
      </c>
    </row>
    <row r="198" spans="1:2" x14ac:dyDescent="0.25">
      <c r="A198" s="1">
        <v>42932</v>
      </c>
      <c r="B198">
        <f ca="1" xml:space="preserve"> ('Site Visitors'!B198 - Login!B198) / ('Biz Registration'!B198 + 'New Businesses'!B198)</f>
        <v>0.88888888888888884</v>
      </c>
    </row>
    <row r="199" spans="1:2" x14ac:dyDescent="0.25">
      <c r="A199" s="1">
        <v>42933</v>
      </c>
      <c r="B199">
        <f ca="1" xml:space="preserve"> ('Site Visitors'!B199 - Login!B199) / ('Biz Registration'!B199 + 'New Businesses'!B199)</f>
        <v>1</v>
      </c>
    </row>
    <row r="200" spans="1:2" x14ac:dyDescent="0.25">
      <c r="A200" s="1">
        <v>42934</v>
      </c>
      <c r="B200">
        <f ca="1" xml:space="preserve"> ('Site Visitors'!B200 - Login!B200) / ('Biz Registration'!B200 + 'New Businesses'!B200)</f>
        <v>0.125</v>
      </c>
    </row>
    <row r="201" spans="1:2" x14ac:dyDescent="0.25">
      <c r="A201" s="1">
        <v>42935</v>
      </c>
      <c r="B201">
        <f ca="1" xml:space="preserve"> ('Site Visitors'!B201 - Login!B201) / ('Biz Registration'!B201 + 'New Businesses'!B201)</f>
        <v>-0.22222222222222221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E16" sqref="E16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14</v>
      </c>
    </row>
    <row r="2" spans="1:2" x14ac:dyDescent="0.25">
      <c r="A2" s="1">
        <v>42736</v>
      </c>
      <c r="B2">
        <v>6</v>
      </c>
    </row>
    <row r="3" spans="1:2" x14ac:dyDescent="0.25">
      <c r="A3" s="1">
        <v>42737</v>
      </c>
      <c r="B3">
        <f ca="1">RANDBETWEEN(0,10)</f>
        <v>2</v>
      </c>
    </row>
    <row r="4" spans="1:2" x14ac:dyDescent="0.25">
      <c r="A4" s="1">
        <v>42738</v>
      </c>
      <c r="B4">
        <f t="shared" ref="B4:B67" ca="1" si="0">RANDBETWEEN(0,10)</f>
        <v>3</v>
      </c>
    </row>
    <row r="5" spans="1:2" x14ac:dyDescent="0.25">
      <c r="A5" s="1">
        <v>42739</v>
      </c>
      <c r="B5">
        <f t="shared" ca="1" si="0"/>
        <v>0</v>
      </c>
    </row>
    <row r="6" spans="1:2" x14ac:dyDescent="0.25">
      <c r="A6" s="1">
        <v>42740</v>
      </c>
      <c r="B6">
        <f t="shared" ca="1" si="0"/>
        <v>6</v>
      </c>
    </row>
    <row r="7" spans="1:2" x14ac:dyDescent="0.25">
      <c r="A7" s="1">
        <v>42741</v>
      </c>
      <c r="B7">
        <f t="shared" ca="1" si="0"/>
        <v>5</v>
      </c>
    </row>
    <row r="8" spans="1:2" x14ac:dyDescent="0.25">
      <c r="A8" s="1">
        <v>42742</v>
      </c>
      <c r="B8">
        <f t="shared" ca="1" si="0"/>
        <v>7</v>
      </c>
    </row>
    <row r="9" spans="1:2" x14ac:dyDescent="0.25">
      <c r="A9" s="1">
        <v>42743</v>
      </c>
      <c r="B9">
        <f t="shared" ca="1" si="0"/>
        <v>2</v>
      </c>
    </row>
    <row r="10" spans="1:2" x14ac:dyDescent="0.25">
      <c r="A10" s="1">
        <v>42744</v>
      </c>
      <c r="B10">
        <f t="shared" ca="1" si="0"/>
        <v>9</v>
      </c>
    </row>
    <row r="11" spans="1:2" x14ac:dyDescent="0.25">
      <c r="A11" s="1">
        <v>42745</v>
      </c>
      <c r="B11">
        <f t="shared" ca="1" si="0"/>
        <v>5</v>
      </c>
    </row>
    <row r="12" spans="1:2" x14ac:dyDescent="0.25">
      <c r="A12" s="1">
        <v>42746</v>
      </c>
      <c r="B12">
        <f t="shared" ca="1" si="0"/>
        <v>2</v>
      </c>
    </row>
    <row r="13" spans="1:2" x14ac:dyDescent="0.25">
      <c r="A13" s="1">
        <v>42747</v>
      </c>
      <c r="B13">
        <f t="shared" ca="1" si="0"/>
        <v>1</v>
      </c>
    </row>
    <row r="14" spans="1:2" x14ac:dyDescent="0.25">
      <c r="A14" s="1">
        <v>42748</v>
      </c>
      <c r="B14">
        <f t="shared" ca="1" si="0"/>
        <v>3</v>
      </c>
    </row>
    <row r="15" spans="1:2" x14ac:dyDescent="0.25">
      <c r="A15" s="1">
        <v>42749</v>
      </c>
      <c r="B15">
        <f t="shared" ca="1" si="0"/>
        <v>1</v>
      </c>
    </row>
    <row r="16" spans="1:2" x14ac:dyDescent="0.25">
      <c r="A16" s="1">
        <v>42750</v>
      </c>
      <c r="B16">
        <f t="shared" ca="1" si="0"/>
        <v>1</v>
      </c>
    </row>
    <row r="17" spans="1:2" x14ac:dyDescent="0.25">
      <c r="A17" s="1">
        <v>42751</v>
      </c>
      <c r="B17">
        <f t="shared" ca="1" si="0"/>
        <v>5</v>
      </c>
    </row>
    <row r="18" spans="1:2" x14ac:dyDescent="0.25">
      <c r="A18" s="1">
        <v>42752</v>
      </c>
      <c r="B18">
        <f t="shared" ca="1" si="0"/>
        <v>9</v>
      </c>
    </row>
    <row r="19" spans="1:2" x14ac:dyDescent="0.25">
      <c r="A19" s="1">
        <v>42753</v>
      </c>
      <c r="B19">
        <f t="shared" ca="1" si="0"/>
        <v>5</v>
      </c>
    </row>
    <row r="20" spans="1:2" x14ac:dyDescent="0.25">
      <c r="A20" s="1">
        <v>42754</v>
      </c>
      <c r="B20">
        <f t="shared" ca="1" si="0"/>
        <v>2</v>
      </c>
    </row>
    <row r="21" spans="1:2" x14ac:dyDescent="0.25">
      <c r="A21" s="1">
        <v>42755</v>
      </c>
      <c r="B21">
        <f t="shared" ca="1" si="0"/>
        <v>7</v>
      </c>
    </row>
    <row r="22" spans="1:2" x14ac:dyDescent="0.25">
      <c r="A22" s="1">
        <v>42756</v>
      </c>
      <c r="B22">
        <f t="shared" ca="1" si="0"/>
        <v>4</v>
      </c>
    </row>
    <row r="23" spans="1:2" x14ac:dyDescent="0.25">
      <c r="A23" s="1">
        <v>42757</v>
      </c>
      <c r="B23">
        <f t="shared" ca="1" si="0"/>
        <v>8</v>
      </c>
    </row>
    <row r="24" spans="1:2" x14ac:dyDescent="0.25">
      <c r="A24" s="1">
        <v>42758</v>
      </c>
      <c r="B24">
        <f t="shared" ca="1" si="0"/>
        <v>8</v>
      </c>
    </row>
    <row r="25" spans="1:2" x14ac:dyDescent="0.25">
      <c r="A25" s="1">
        <v>42759</v>
      </c>
      <c r="B25">
        <f t="shared" ca="1" si="0"/>
        <v>7</v>
      </c>
    </row>
    <row r="26" spans="1:2" x14ac:dyDescent="0.25">
      <c r="A26" s="1">
        <v>42760</v>
      </c>
      <c r="B26">
        <f t="shared" ca="1" si="0"/>
        <v>8</v>
      </c>
    </row>
    <row r="27" spans="1:2" x14ac:dyDescent="0.25">
      <c r="A27" s="1">
        <v>42761</v>
      </c>
      <c r="B27">
        <f t="shared" ca="1" si="0"/>
        <v>0</v>
      </c>
    </row>
    <row r="28" spans="1:2" x14ac:dyDescent="0.25">
      <c r="A28" s="1">
        <v>42762</v>
      </c>
      <c r="B28">
        <f t="shared" ca="1" si="0"/>
        <v>10</v>
      </c>
    </row>
    <row r="29" spans="1:2" x14ac:dyDescent="0.25">
      <c r="A29" s="1">
        <v>42763</v>
      </c>
      <c r="B29">
        <f t="shared" ca="1" si="0"/>
        <v>10</v>
      </c>
    </row>
    <row r="30" spans="1:2" x14ac:dyDescent="0.25">
      <c r="A30" s="1">
        <v>42764</v>
      </c>
      <c r="B30">
        <f t="shared" ca="1" si="0"/>
        <v>7</v>
      </c>
    </row>
    <row r="31" spans="1:2" x14ac:dyDescent="0.25">
      <c r="A31" s="1">
        <v>42765</v>
      </c>
      <c r="B31">
        <f t="shared" ca="1" si="0"/>
        <v>7</v>
      </c>
    </row>
    <row r="32" spans="1:2" x14ac:dyDescent="0.25">
      <c r="A32" s="1">
        <v>42766</v>
      </c>
      <c r="B32">
        <f t="shared" ca="1" si="0"/>
        <v>1</v>
      </c>
    </row>
    <row r="33" spans="1:2" x14ac:dyDescent="0.25">
      <c r="A33" s="1">
        <v>42767</v>
      </c>
      <c r="B33">
        <f t="shared" ca="1" si="0"/>
        <v>9</v>
      </c>
    </row>
    <row r="34" spans="1:2" x14ac:dyDescent="0.25">
      <c r="A34" s="1">
        <v>42768</v>
      </c>
      <c r="B34">
        <f t="shared" ca="1" si="0"/>
        <v>6</v>
      </c>
    </row>
    <row r="35" spans="1:2" x14ac:dyDescent="0.25">
      <c r="A35" s="1">
        <v>42769</v>
      </c>
      <c r="B35">
        <f t="shared" ca="1" si="0"/>
        <v>6</v>
      </c>
    </row>
    <row r="36" spans="1:2" x14ac:dyDescent="0.25">
      <c r="A36" s="1">
        <v>42770</v>
      </c>
      <c r="B36">
        <f t="shared" ca="1" si="0"/>
        <v>1</v>
      </c>
    </row>
    <row r="37" spans="1:2" x14ac:dyDescent="0.25">
      <c r="A37" s="1">
        <v>42771</v>
      </c>
      <c r="B37">
        <f t="shared" ca="1" si="0"/>
        <v>5</v>
      </c>
    </row>
    <row r="38" spans="1:2" x14ac:dyDescent="0.25">
      <c r="A38" s="1">
        <v>42772</v>
      </c>
      <c r="B38">
        <f t="shared" ca="1" si="0"/>
        <v>7</v>
      </c>
    </row>
    <row r="39" spans="1:2" x14ac:dyDescent="0.25">
      <c r="A39" s="1">
        <v>42773</v>
      </c>
      <c r="B39">
        <f t="shared" ca="1" si="0"/>
        <v>1</v>
      </c>
    </row>
    <row r="40" spans="1:2" x14ac:dyDescent="0.25">
      <c r="A40" s="1">
        <v>42774</v>
      </c>
      <c r="B40">
        <f t="shared" ca="1" si="0"/>
        <v>8</v>
      </c>
    </row>
    <row r="41" spans="1:2" x14ac:dyDescent="0.25">
      <c r="A41" s="1">
        <v>42775</v>
      </c>
      <c r="B41">
        <f t="shared" ca="1" si="0"/>
        <v>6</v>
      </c>
    </row>
    <row r="42" spans="1:2" x14ac:dyDescent="0.25">
      <c r="A42" s="1">
        <v>42776</v>
      </c>
      <c r="B42">
        <f t="shared" ca="1" si="0"/>
        <v>10</v>
      </c>
    </row>
    <row r="43" spans="1:2" x14ac:dyDescent="0.25">
      <c r="A43" s="1">
        <v>42777</v>
      </c>
      <c r="B43">
        <f t="shared" ca="1" si="0"/>
        <v>5</v>
      </c>
    </row>
    <row r="44" spans="1:2" x14ac:dyDescent="0.25">
      <c r="A44" s="1">
        <v>42778</v>
      </c>
      <c r="B44">
        <f t="shared" ca="1" si="0"/>
        <v>9</v>
      </c>
    </row>
    <row r="45" spans="1:2" x14ac:dyDescent="0.25">
      <c r="A45" s="1">
        <v>42779</v>
      </c>
      <c r="B45">
        <f t="shared" ca="1" si="0"/>
        <v>10</v>
      </c>
    </row>
    <row r="46" spans="1:2" x14ac:dyDescent="0.25">
      <c r="A46" s="1">
        <v>42780</v>
      </c>
      <c r="B46">
        <f t="shared" ca="1" si="0"/>
        <v>1</v>
      </c>
    </row>
    <row r="47" spans="1:2" x14ac:dyDescent="0.25">
      <c r="A47" s="1">
        <v>42781</v>
      </c>
      <c r="B47">
        <f t="shared" ca="1" si="0"/>
        <v>0</v>
      </c>
    </row>
    <row r="48" spans="1:2" x14ac:dyDescent="0.25">
      <c r="A48" s="1">
        <v>42782</v>
      </c>
      <c r="B48">
        <f t="shared" ca="1" si="0"/>
        <v>5</v>
      </c>
    </row>
    <row r="49" spans="1:2" x14ac:dyDescent="0.25">
      <c r="A49" s="1">
        <v>42783</v>
      </c>
      <c r="B49">
        <f t="shared" ca="1" si="0"/>
        <v>4</v>
      </c>
    </row>
    <row r="50" spans="1:2" x14ac:dyDescent="0.25">
      <c r="A50" s="1">
        <v>42784</v>
      </c>
      <c r="B50">
        <f t="shared" ca="1" si="0"/>
        <v>3</v>
      </c>
    </row>
    <row r="51" spans="1:2" x14ac:dyDescent="0.25">
      <c r="A51" s="1">
        <v>42785</v>
      </c>
      <c r="B51">
        <f t="shared" ca="1" si="0"/>
        <v>6</v>
      </c>
    </row>
    <row r="52" spans="1:2" x14ac:dyDescent="0.25">
      <c r="A52" s="1">
        <v>42786</v>
      </c>
      <c r="B52">
        <f t="shared" ca="1" si="0"/>
        <v>7</v>
      </c>
    </row>
    <row r="53" spans="1:2" x14ac:dyDescent="0.25">
      <c r="A53" s="1">
        <v>42787</v>
      </c>
      <c r="B53">
        <f t="shared" ca="1" si="0"/>
        <v>7</v>
      </c>
    </row>
    <row r="54" spans="1:2" x14ac:dyDescent="0.25">
      <c r="A54" s="1">
        <v>42788</v>
      </c>
      <c r="B54">
        <f t="shared" ca="1" si="0"/>
        <v>8</v>
      </c>
    </row>
    <row r="55" spans="1:2" x14ac:dyDescent="0.25">
      <c r="A55" s="1">
        <v>42789</v>
      </c>
      <c r="B55">
        <f t="shared" ca="1" si="0"/>
        <v>9</v>
      </c>
    </row>
    <row r="56" spans="1:2" x14ac:dyDescent="0.25">
      <c r="A56" s="1">
        <v>42790</v>
      </c>
      <c r="B56">
        <f t="shared" ca="1" si="0"/>
        <v>3</v>
      </c>
    </row>
    <row r="57" spans="1:2" x14ac:dyDescent="0.25">
      <c r="A57" s="1">
        <v>42791</v>
      </c>
      <c r="B57">
        <f t="shared" ca="1" si="0"/>
        <v>2</v>
      </c>
    </row>
    <row r="58" spans="1:2" x14ac:dyDescent="0.25">
      <c r="A58" s="1">
        <v>42792</v>
      </c>
      <c r="B58">
        <f t="shared" ca="1" si="0"/>
        <v>8</v>
      </c>
    </row>
    <row r="59" spans="1:2" x14ac:dyDescent="0.25">
      <c r="A59" s="1">
        <v>42793</v>
      </c>
      <c r="B59">
        <f t="shared" ca="1" si="0"/>
        <v>0</v>
      </c>
    </row>
    <row r="60" spans="1:2" x14ac:dyDescent="0.25">
      <c r="A60" s="1">
        <v>42794</v>
      </c>
      <c r="B60">
        <f t="shared" ca="1" si="0"/>
        <v>6</v>
      </c>
    </row>
    <row r="61" spans="1:2" x14ac:dyDescent="0.25">
      <c r="A61" s="1">
        <v>42795</v>
      </c>
      <c r="B61">
        <f t="shared" ca="1" si="0"/>
        <v>3</v>
      </c>
    </row>
    <row r="62" spans="1:2" x14ac:dyDescent="0.25">
      <c r="A62" s="1">
        <v>42796</v>
      </c>
      <c r="B62">
        <f t="shared" ca="1" si="0"/>
        <v>10</v>
      </c>
    </row>
    <row r="63" spans="1:2" x14ac:dyDescent="0.25">
      <c r="A63" s="1">
        <v>42797</v>
      </c>
      <c r="B63">
        <f t="shared" ca="1" si="0"/>
        <v>1</v>
      </c>
    </row>
    <row r="64" spans="1:2" x14ac:dyDescent="0.25">
      <c r="A64" s="1">
        <v>42798</v>
      </c>
      <c r="B64">
        <f t="shared" ca="1" si="0"/>
        <v>5</v>
      </c>
    </row>
    <row r="65" spans="1:2" x14ac:dyDescent="0.25">
      <c r="A65" s="1">
        <v>42799</v>
      </c>
      <c r="B65">
        <f t="shared" ca="1" si="0"/>
        <v>8</v>
      </c>
    </row>
    <row r="66" spans="1:2" x14ac:dyDescent="0.25">
      <c r="A66" s="1">
        <v>42800</v>
      </c>
      <c r="B66">
        <f t="shared" ca="1" si="0"/>
        <v>2</v>
      </c>
    </row>
    <row r="67" spans="1:2" x14ac:dyDescent="0.25">
      <c r="A67" s="1">
        <v>42801</v>
      </c>
      <c r="B67">
        <f t="shared" ca="1" si="0"/>
        <v>6</v>
      </c>
    </row>
    <row r="68" spans="1:2" x14ac:dyDescent="0.25">
      <c r="A68" s="1">
        <v>42802</v>
      </c>
      <c r="B68">
        <f t="shared" ref="B68:B131" ca="1" si="1">RANDBETWEEN(0,10)</f>
        <v>5</v>
      </c>
    </row>
    <row r="69" spans="1:2" x14ac:dyDescent="0.25">
      <c r="A69" s="1">
        <v>42803</v>
      </c>
      <c r="B69">
        <f t="shared" ca="1" si="1"/>
        <v>5</v>
      </c>
    </row>
    <row r="70" spans="1:2" x14ac:dyDescent="0.25">
      <c r="A70" s="1">
        <v>42804</v>
      </c>
      <c r="B70">
        <f t="shared" ca="1" si="1"/>
        <v>9</v>
      </c>
    </row>
    <row r="71" spans="1:2" x14ac:dyDescent="0.25">
      <c r="A71" s="1">
        <v>42805</v>
      </c>
      <c r="B71">
        <f t="shared" ca="1" si="1"/>
        <v>8</v>
      </c>
    </row>
    <row r="72" spans="1:2" x14ac:dyDescent="0.25">
      <c r="A72" s="1">
        <v>42806</v>
      </c>
      <c r="B72">
        <f t="shared" ca="1" si="1"/>
        <v>5</v>
      </c>
    </row>
    <row r="73" spans="1:2" x14ac:dyDescent="0.25">
      <c r="A73" s="1">
        <v>42807</v>
      </c>
      <c r="B73">
        <f t="shared" ca="1" si="1"/>
        <v>0</v>
      </c>
    </row>
    <row r="74" spans="1:2" x14ac:dyDescent="0.25">
      <c r="A74" s="1">
        <v>42808</v>
      </c>
      <c r="B74">
        <f t="shared" ca="1" si="1"/>
        <v>9</v>
      </c>
    </row>
    <row r="75" spans="1:2" x14ac:dyDescent="0.25">
      <c r="A75" s="1">
        <v>42809</v>
      </c>
      <c r="B75">
        <f t="shared" ca="1" si="1"/>
        <v>9</v>
      </c>
    </row>
    <row r="76" spans="1:2" x14ac:dyDescent="0.25">
      <c r="A76" s="1">
        <v>42810</v>
      </c>
      <c r="B76">
        <f t="shared" ca="1" si="1"/>
        <v>3</v>
      </c>
    </row>
    <row r="77" spans="1:2" x14ac:dyDescent="0.25">
      <c r="A77" s="1">
        <v>42811</v>
      </c>
      <c r="B77">
        <f t="shared" ca="1" si="1"/>
        <v>5</v>
      </c>
    </row>
    <row r="78" spans="1:2" x14ac:dyDescent="0.25">
      <c r="A78" s="1">
        <v>42812</v>
      </c>
      <c r="B78">
        <f t="shared" ca="1" si="1"/>
        <v>10</v>
      </c>
    </row>
    <row r="79" spans="1:2" x14ac:dyDescent="0.25">
      <c r="A79" s="1">
        <v>42813</v>
      </c>
      <c r="B79">
        <f t="shared" ca="1" si="1"/>
        <v>5</v>
      </c>
    </row>
    <row r="80" spans="1:2" x14ac:dyDescent="0.25">
      <c r="A80" s="1">
        <v>42814</v>
      </c>
      <c r="B80">
        <f t="shared" ca="1" si="1"/>
        <v>1</v>
      </c>
    </row>
    <row r="81" spans="1:2" x14ac:dyDescent="0.25">
      <c r="A81" s="1">
        <v>42815</v>
      </c>
      <c r="B81">
        <f t="shared" ca="1" si="1"/>
        <v>7</v>
      </c>
    </row>
    <row r="82" spans="1:2" x14ac:dyDescent="0.25">
      <c r="A82" s="1">
        <v>42816</v>
      </c>
      <c r="B82">
        <f t="shared" ca="1" si="1"/>
        <v>7</v>
      </c>
    </row>
    <row r="83" spans="1:2" x14ac:dyDescent="0.25">
      <c r="A83" s="1">
        <v>42817</v>
      </c>
      <c r="B83">
        <f t="shared" ca="1" si="1"/>
        <v>5</v>
      </c>
    </row>
    <row r="84" spans="1:2" x14ac:dyDescent="0.25">
      <c r="A84" s="1">
        <v>42818</v>
      </c>
      <c r="B84">
        <f t="shared" ca="1" si="1"/>
        <v>1</v>
      </c>
    </row>
    <row r="85" spans="1:2" x14ac:dyDescent="0.25">
      <c r="A85" s="1">
        <v>42819</v>
      </c>
      <c r="B85">
        <f t="shared" ca="1" si="1"/>
        <v>0</v>
      </c>
    </row>
    <row r="86" spans="1:2" x14ac:dyDescent="0.25">
      <c r="A86" s="1">
        <v>42820</v>
      </c>
      <c r="B86">
        <f t="shared" ca="1" si="1"/>
        <v>0</v>
      </c>
    </row>
    <row r="87" spans="1:2" x14ac:dyDescent="0.25">
      <c r="A87" s="1">
        <v>42821</v>
      </c>
      <c r="B87">
        <f t="shared" ca="1" si="1"/>
        <v>8</v>
      </c>
    </row>
    <row r="88" spans="1:2" x14ac:dyDescent="0.25">
      <c r="A88" s="1">
        <v>42822</v>
      </c>
      <c r="B88">
        <f t="shared" ca="1" si="1"/>
        <v>0</v>
      </c>
    </row>
    <row r="89" spans="1:2" x14ac:dyDescent="0.25">
      <c r="A89" s="1">
        <v>42823</v>
      </c>
      <c r="B89">
        <f t="shared" ca="1" si="1"/>
        <v>2</v>
      </c>
    </row>
    <row r="90" spans="1:2" x14ac:dyDescent="0.25">
      <c r="A90" s="1">
        <v>42824</v>
      </c>
      <c r="B90">
        <f t="shared" ca="1" si="1"/>
        <v>5</v>
      </c>
    </row>
    <row r="91" spans="1:2" x14ac:dyDescent="0.25">
      <c r="A91" s="1">
        <v>42825</v>
      </c>
      <c r="B91">
        <f t="shared" ca="1" si="1"/>
        <v>5</v>
      </c>
    </row>
    <row r="92" spans="1:2" x14ac:dyDescent="0.25">
      <c r="A92" s="1">
        <v>42826</v>
      </c>
      <c r="B92">
        <f t="shared" ca="1" si="1"/>
        <v>2</v>
      </c>
    </row>
    <row r="93" spans="1:2" x14ac:dyDescent="0.25">
      <c r="A93" s="1">
        <v>42827</v>
      </c>
      <c r="B93">
        <f t="shared" ca="1" si="1"/>
        <v>8</v>
      </c>
    </row>
    <row r="94" spans="1:2" x14ac:dyDescent="0.25">
      <c r="A94" s="1">
        <v>42828</v>
      </c>
      <c r="B94">
        <f t="shared" ca="1" si="1"/>
        <v>5</v>
      </c>
    </row>
    <row r="95" spans="1:2" x14ac:dyDescent="0.25">
      <c r="A95" s="1">
        <v>42829</v>
      </c>
      <c r="B95">
        <f t="shared" ca="1" si="1"/>
        <v>0</v>
      </c>
    </row>
    <row r="96" spans="1:2" x14ac:dyDescent="0.25">
      <c r="A96" s="1">
        <v>42830</v>
      </c>
      <c r="B96">
        <f t="shared" ca="1" si="1"/>
        <v>1</v>
      </c>
    </row>
    <row r="97" spans="1:2" x14ac:dyDescent="0.25">
      <c r="A97" s="1">
        <v>42831</v>
      </c>
      <c r="B97">
        <f t="shared" ca="1" si="1"/>
        <v>9</v>
      </c>
    </row>
    <row r="98" spans="1:2" x14ac:dyDescent="0.25">
      <c r="A98" s="1">
        <v>42832</v>
      </c>
      <c r="B98">
        <f t="shared" ca="1" si="1"/>
        <v>7</v>
      </c>
    </row>
    <row r="99" spans="1:2" x14ac:dyDescent="0.25">
      <c r="A99" s="1">
        <v>42833</v>
      </c>
      <c r="B99">
        <f t="shared" ca="1" si="1"/>
        <v>7</v>
      </c>
    </row>
    <row r="100" spans="1:2" x14ac:dyDescent="0.25">
      <c r="A100" s="1">
        <v>42834</v>
      </c>
      <c r="B100">
        <f t="shared" ca="1" si="1"/>
        <v>5</v>
      </c>
    </row>
    <row r="101" spans="1:2" x14ac:dyDescent="0.25">
      <c r="A101" s="1">
        <v>42835</v>
      </c>
      <c r="B101">
        <f t="shared" ca="1" si="1"/>
        <v>7</v>
      </c>
    </row>
    <row r="102" spans="1:2" x14ac:dyDescent="0.25">
      <c r="A102" s="1">
        <v>42836</v>
      </c>
      <c r="B102">
        <f t="shared" ca="1" si="1"/>
        <v>7</v>
      </c>
    </row>
    <row r="103" spans="1:2" x14ac:dyDescent="0.25">
      <c r="A103" s="1">
        <v>42837</v>
      </c>
      <c r="B103">
        <f t="shared" ca="1" si="1"/>
        <v>10</v>
      </c>
    </row>
    <row r="104" spans="1:2" x14ac:dyDescent="0.25">
      <c r="A104" s="1">
        <v>42838</v>
      </c>
      <c r="B104">
        <f t="shared" ca="1" si="1"/>
        <v>5</v>
      </c>
    </row>
    <row r="105" spans="1:2" x14ac:dyDescent="0.25">
      <c r="A105" s="1">
        <v>42839</v>
      </c>
      <c r="B105">
        <f t="shared" ca="1" si="1"/>
        <v>10</v>
      </c>
    </row>
    <row r="106" spans="1:2" x14ac:dyDescent="0.25">
      <c r="A106" s="1">
        <v>42840</v>
      </c>
      <c r="B106">
        <f t="shared" ca="1" si="1"/>
        <v>7</v>
      </c>
    </row>
    <row r="107" spans="1:2" x14ac:dyDescent="0.25">
      <c r="A107" s="1">
        <v>42841</v>
      </c>
      <c r="B107">
        <f t="shared" ca="1" si="1"/>
        <v>9</v>
      </c>
    </row>
    <row r="108" spans="1:2" x14ac:dyDescent="0.25">
      <c r="A108" s="1">
        <v>42842</v>
      </c>
      <c r="B108">
        <f t="shared" ca="1" si="1"/>
        <v>8</v>
      </c>
    </row>
    <row r="109" spans="1:2" x14ac:dyDescent="0.25">
      <c r="A109" s="1">
        <v>42843</v>
      </c>
      <c r="B109">
        <f t="shared" ca="1" si="1"/>
        <v>10</v>
      </c>
    </row>
    <row r="110" spans="1:2" x14ac:dyDescent="0.25">
      <c r="A110" s="1">
        <v>42844</v>
      </c>
      <c r="B110">
        <f t="shared" ca="1" si="1"/>
        <v>0</v>
      </c>
    </row>
    <row r="111" spans="1:2" x14ac:dyDescent="0.25">
      <c r="A111" s="1">
        <v>42845</v>
      </c>
      <c r="B111">
        <f t="shared" ca="1" si="1"/>
        <v>6</v>
      </c>
    </row>
    <row r="112" spans="1:2" x14ac:dyDescent="0.25">
      <c r="A112" s="1">
        <v>42846</v>
      </c>
      <c r="B112">
        <f t="shared" ca="1" si="1"/>
        <v>2</v>
      </c>
    </row>
    <row r="113" spans="1:2" x14ac:dyDescent="0.25">
      <c r="A113" s="1">
        <v>42847</v>
      </c>
      <c r="B113">
        <f t="shared" ca="1" si="1"/>
        <v>1</v>
      </c>
    </row>
    <row r="114" spans="1:2" x14ac:dyDescent="0.25">
      <c r="A114" s="1">
        <v>42848</v>
      </c>
      <c r="B114">
        <f t="shared" ca="1" si="1"/>
        <v>7</v>
      </c>
    </row>
    <row r="115" spans="1:2" x14ac:dyDescent="0.25">
      <c r="A115" s="1">
        <v>42849</v>
      </c>
      <c r="B115">
        <f t="shared" ca="1" si="1"/>
        <v>3</v>
      </c>
    </row>
    <row r="116" spans="1:2" x14ac:dyDescent="0.25">
      <c r="A116" s="1">
        <v>42850</v>
      </c>
      <c r="B116">
        <f t="shared" ca="1" si="1"/>
        <v>4</v>
      </c>
    </row>
    <row r="117" spans="1:2" x14ac:dyDescent="0.25">
      <c r="A117" s="1">
        <v>42851</v>
      </c>
      <c r="B117">
        <f t="shared" ca="1" si="1"/>
        <v>6</v>
      </c>
    </row>
    <row r="118" spans="1:2" x14ac:dyDescent="0.25">
      <c r="A118" s="1">
        <v>42852</v>
      </c>
      <c r="B118">
        <f t="shared" ca="1" si="1"/>
        <v>7</v>
      </c>
    </row>
    <row r="119" spans="1:2" x14ac:dyDescent="0.25">
      <c r="A119" s="1">
        <v>42853</v>
      </c>
      <c r="B119">
        <f t="shared" ca="1" si="1"/>
        <v>2</v>
      </c>
    </row>
    <row r="120" spans="1:2" x14ac:dyDescent="0.25">
      <c r="A120" s="1">
        <v>42854</v>
      </c>
      <c r="B120">
        <f t="shared" ca="1" si="1"/>
        <v>6</v>
      </c>
    </row>
    <row r="121" spans="1:2" x14ac:dyDescent="0.25">
      <c r="A121" s="1">
        <v>42855</v>
      </c>
      <c r="B121">
        <f t="shared" ca="1" si="1"/>
        <v>2</v>
      </c>
    </row>
    <row r="122" spans="1:2" x14ac:dyDescent="0.25">
      <c r="A122" s="1">
        <v>42856</v>
      </c>
      <c r="B122">
        <f t="shared" ca="1" si="1"/>
        <v>9</v>
      </c>
    </row>
    <row r="123" spans="1:2" x14ac:dyDescent="0.25">
      <c r="A123" s="1">
        <v>42857</v>
      </c>
      <c r="B123">
        <f t="shared" ca="1" si="1"/>
        <v>10</v>
      </c>
    </row>
    <row r="124" spans="1:2" x14ac:dyDescent="0.25">
      <c r="A124" s="1">
        <v>42858</v>
      </c>
      <c r="B124">
        <f t="shared" ca="1" si="1"/>
        <v>5</v>
      </c>
    </row>
    <row r="125" spans="1:2" x14ac:dyDescent="0.25">
      <c r="A125" s="1">
        <v>42859</v>
      </c>
      <c r="B125">
        <f t="shared" ca="1" si="1"/>
        <v>2</v>
      </c>
    </row>
    <row r="126" spans="1:2" x14ac:dyDescent="0.25">
      <c r="A126" s="1">
        <v>42860</v>
      </c>
      <c r="B126">
        <f t="shared" ca="1" si="1"/>
        <v>2</v>
      </c>
    </row>
    <row r="127" spans="1:2" x14ac:dyDescent="0.25">
      <c r="A127" s="1">
        <v>42861</v>
      </c>
      <c r="B127">
        <f t="shared" ca="1" si="1"/>
        <v>0</v>
      </c>
    </row>
    <row r="128" spans="1:2" x14ac:dyDescent="0.25">
      <c r="A128" s="1">
        <v>42862</v>
      </c>
      <c r="B128">
        <f t="shared" ca="1" si="1"/>
        <v>3</v>
      </c>
    </row>
    <row r="129" spans="1:2" x14ac:dyDescent="0.25">
      <c r="A129" s="1">
        <v>42863</v>
      </c>
      <c r="B129">
        <f t="shared" ca="1" si="1"/>
        <v>10</v>
      </c>
    </row>
    <row r="130" spans="1:2" x14ac:dyDescent="0.25">
      <c r="A130" s="1">
        <v>42864</v>
      </c>
      <c r="B130">
        <f t="shared" ca="1" si="1"/>
        <v>8</v>
      </c>
    </row>
    <row r="131" spans="1:2" x14ac:dyDescent="0.25">
      <c r="A131" s="1">
        <v>42865</v>
      </c>
      <c r="B131">
        <f t="shared" ca="1" si="1"/>
        <v>1</v>
      </c>
    </row>
    <row r="132" spans="1:2" x14ac:dyDescent="0.25">
      <c r="A132" s="1">
        <v>42866</v>
      </c>
      <c r="B132">
        <f t="shared" ref="B132:B195" ca="1" si="2">RANDBETWEEN(0,10)</f>
        <v>7</v>
      </c>
    </row>
    <row r="133" spans="1:2" x14ac:dyDescent="0.25">
      <c r="A133" s="1">
        <v>42867</v>
      </c>
      <c r="B133">
        <f t="shared" ca="1" si="2"/>
        <v>2</v>
      </c>
    </row>
    <row r="134" spans="1:2" x14ac:dyDescent="0.25">
      <c r="A134" s="1">
        <v>42868</v>
      </c>
      <c r="B134">
        <f t="shared" ca="1" si="2"/>
        <v>3</v>
      </c>
    </row>
    <row r="135" spans="1:2" x14ac:dyDescent="0.25">
      <c r="A135" s="1">
        <v>42869</v>
      </c>
      <c r="B135">
        <f t="shared" ca="1" si="2"/>
        <v>10</v>
      </c>
    </row>
    <row r="136" spans="1:2" x14ac:dyDescent="0.25">
      <c r="A136" s="1">
        <v>42870</v>
      </c>
      <c r="B136">
        <f t="shared" ca="1" si="2"/>
        <v>6</v>
      </c>
    </row>
    <row r="137" spans="1:2" x14ac:dyDescent="0.25">
      <c r="A137" s="1">
        <v>42871</v>
      </c>
      <c r="B137">
        <f t="shared" ca="1" si="2"/>
        <v>9</v>
      </c>
    </row>
    <row r="138" spans="1:2" x14ac:dyDescent="0.25">
      <c r="A138" s="1">
        <v>42872</v>
      </c>
      <c r="B138">
        <f t="shared" ca="1" si="2"/>
        <v>7</v>
      </c>
    </row>
    <row r="139" spans="1:2" x14ac:dyDescent="0.25">
      <c r="A139" s="1">
        <v>42873</v>
      </c>
      <c r="B139">
        <f t="shared" ca="1" si="2"/>
        <v>0</v>
      </c>
    </row>
    <row r="140" spans="1:2" x14ac:dyDescent="0.25">
      <c r="A140" s="1">
        <v>42874</v>
      </c>
      <c r="B140">
        <f t="shared" ca="1" si="2"/>
        <v>5</v>
      </c>
    </row>
    <row r="141" spans="1:2" x14ac:dyDescent="0.25">
      <c r="A141" s="1">
        <v>42875</v>
      </c>
      <c r="B141">
        <f t="shared" ca="1" si="2"/>
        <v>9</v>
      </c>
    </row>
    <row r="142" spans="1:2" x14ac:dyDescent="0.25">
      <c r="A142" s="1">
        <v>42876</v>
      </c>
      <c r="B142">
        <f t="shared" ca="1" si="2"/>
        <v>4</v>
      </c>
    </row>
    <row r="143" spans="1:2" x14ac:dyDescent="0.25">
      <c r="A143" s="1">
        <v>42877</v>
      </c>
      <c r="B143">
        <f t="shared" ca="1" si="2"/>
        <v>6</v>
      </c>
    </row>
    <row r="144" spans="1:2" x14ac:dyDescent="0.25">
      <c r="A144" s="1">
        <v>42878</v>
      </c>
      <c r="B144">
        <f t="shared" ca="1" si="2"/>
        <v>3</v>
      </c>
    </row>
    <row r="145" spans="1:2" x14ac:dyDescent="0.25">
      <c r="A145" s="1">
        <v>42879</v>
      </c>
      <c r="B145">
        <f t="shared" ca="1" si="2"/>
        <v>5</v>
      </c>
    </row>
    <row r="146" spans="1:2" x14ac:dyDescent="0.25">
      <c r="A146" s="1">
        <v>42880</v>
      </c>
      <c r="B146">
        <f t="shared" ca="1" si="2"/>
        <v>9</v>
      </c>
    </row>
    <row r="147" spans="1:2" x14ac:dyDescent="0.25">
      <c r="A147" s="1">
        <v>42881</v>
      </c>
      <c r="B147">
        <f t="shared" ca="1" si="2"/>
        <v>4</v>
      </c>
    </row>
    <row r="148" spans="1:2" x14ac:dyDescent="0.25">
      <c r="A148" s="1">
        <v>42882</v>
      </c>
      <c r="B148">
        <f t="shared" ca="1" si="2"/>
        <v>2</v>
      </c>
    </row>
    <row r="149" spans="1:2" x14ac:dyDescent="0.25">
      <c r="A149" s="1">
        <v>42883</v>
      </c>
      <c r="B149">
        <f t="shared" ca="1" si="2"/>
        <v>6</v>
      </c>
    </row>
    <row r="150" spans="1:2" x14ac:dyDescent="0.25">
      <c r="A150" s="1">
        <v>42884</v>
      </c>
      <c r="B150">
        <f t="shared" ca="1" si="2"/>
        <v>0</v>
      </c>
    </row>
    <row r="151" spans="1:2" x14ac:dyDescent="0.25">
      <c r="A151" s="1">
        <v>42885</v>
      </c>
      <c r="B151">
        <f t="shared" ca="1" si="2"/>
        <v>10</v>
      </c>
    </row>
    <row r="152" spans="1:2" x14ac:dyDescent="0.25">
      <c r="A152" s="1">
        <v>42886</v>
      </c>
      <c r="B152">
        <f t="shared" ca="1" si="2"/>
        <v>7</v>
      </c>
    </row>
    <row r="153" spans="1:2" x14ac:dyDescent="0.25">
      <c r="A153" s="1">
        <v>42887</v>
      </c>
      <c r="B153">
        <f t="shared" ca="1" si="2"/>
        <v>9</v>
      </c>
    </row>
    <row r="154" spans="1:2" x14ac:dyDescent="0.25">
      <c r="A154" s="1">
        <v>42888</v>
      </c>
      <c r="B154">
        <f t="shared" ca="1" si="2"/>
        <v>5</v>
      </c>
    </row>
    <row r="155" spans="1:2" x14ac:dyDescent="0.25">
      <c r="A155" s="1">
        <v>42889</v>
      </c>
      <c r="B155">
        <f t="shared" ca="1" si="2"/>
        <v>10</v>
      </c>
    </row>
    <row r="156" spans="1:2" x14ac:dyDescent="0.25">
      <c r="A156" s="1">
        <v>42890</v>
      </c>
      <c r="B156">
        <f t="shared" ca="1" si="2"/>
        <v>9</v>
      </c>
    </row>
    <row r="157" spans="1:2" x14ac:dyDescent="0.25">
      <c r="A157" s="1">
        <v>42891</v>
      </c>
      <c r="B157">
        <f t="shared" ca="1" si="2"/>
        <v>0</v>
      </c>
    </row>
    <row r="158" spans="1:2" x14ac:dyDescent="0.25">
      <c r="A158" s="1">
        <v>42892</v>
      </c>
      <c r="B158">
        <f t="shared" ca="1" si="2"/>
        <v>7</v>
      </c>
    </row>
    <row r="159" spans="1:2" x14ac:dyDescent="0.25">
      <c r="A159" s="1">
        <v>42893</v>
      </c>
      <c r="B159">
        <f t="shared" ca="1" si="2"/>
        <v>6</v>
      </c>
    </row>
    <row r="160" spans="1:2" x14ac:dyDescent="0.25">
      <c r="A160" s="1">
        <v>42894</v>
      </c>
      <c r="B160">
        <f t="shared" ca="1" si="2"/>
        <v>2</v>
      </c>
    </row>
    <row r="161" spans="1:2" x14ac:dyDescent="0.25">
      <c r="A161" s="1">
        <v>42895</v>
      </c>
      <c r="B161">
        <f t="shared" ca="1" si="2"/>
        <v>0</v>
      </c>
    </row>
    <row r="162" spans="1:2" x14ac:dyDescent="0.25">
      <c r="A162" s="1">
        <v>42896</v>
      </c>
      <c r="B162">
        <f t="shared" ca="1" si="2"/>
        <v>4</v>
      </c>
    </row>
    <row r="163" spans="1:2" x14ac:dyDescent="0.25">
      <c r="A163" s="1">
        <v>42897</v>
      </c>
      <c r="B163">
        <f t="shared" ca="1" si="2"/>
        <v>5</v>
      </c>
    </row>
    <row r="164" spans="1:2" x14ac:dyDescent="0.25">
      <c r="A164" s="1">
        <v>42898</v>
      </c>
      <c r="B164">
        <f t="shared" ca="1" si="2"/>
        <v>10</v>
      </c>
    </row>
    <row r="165" spans="1:2" x14ac:dyDescent="0.25">
      <c r="A165" s="1">
        <v>42899</v>
      </c>
      <c r="B165">
        <f t="shared" ca="1" si="2"/>
        <v>2</v>
      </c>
    </row>
    <row r="166" spans="1:2" x14ac:dyDescent="0.25">
      <c r="A166" s="1">
        <v>42900</v>
      </c>
      <c r="B166">
        <f t="shared" ca="1" si="2"/>
        <v>9</v>
      </c>
    </row>
    <row r="167" spans="1:2" x14ac:dyDescent="0.25">
      <c r="A167" s="1">
        <v>42901</v>
      </c>
      <c r="B167">
        <f t="shared" ca="1" si="2"/>
        <v>4</v>
      </c>
    </row>
    <row r="168" spans="1:2" x14ac:dyDescent="0.25">
      <c r="A168" s="1">
        <v>42902</v>
      </c>
      <c r="B168">
        <f t="shared" ca="1" si="2"/>
        <v>1</v>
      </c>
    </row>
    <row r="169" spans="1:2" x14ac:dyDescent="0.25">
      <c r="A169" s="1">
        <v>42903</v>
      </c>
      <c r="B169">
        <f t="shared" ca="1" si="2"/>
        <v>10</v>
      </c>
    </row>
    <row r="170" spans="1:2" x14ac:dyDescent="0.25">
      <c r="A170" s="1">
        <v>42904</v>
      </c>
      <c r="B170">
        <f t="shared" ca="1" si="2"/>
        <v>4</v>
      </c>
    </row>
    <row r="171" spans="1:2" x14ac:dyDescent="0.25">
      <c r="A171" s="1">
        <v>42905</v>
      </c>
      <c r="B171">
        <f t="shared" ca="1" si="2"/>
        <v>0</v>
      </c>
    </row>
    <row r="172" spans="1:2" x14ac:dyDescent="0.25">
      <c r="A172" s="1">
        <v>42906</v>
      </c>
      <c r="B172">
        <f t="shared" ca="1" si="2"/>
        <v>7</v>
      </c>
    </row>
    <row r="173" spans="1:2" x14ac:dyDescent="0.25">
      <c r="A173" s="1">
        <v>42907</v>
      </c>
      <c r="B173">
        <f t="shared" ca="1" si="2"/>
        <v>7</v>
      </c>
    </row>
    <row r="174" spans="1:2" x14ac:dyDescent="0.25">
      <c r="A174" s="1">
        <v>42908</v>
      </c>
      <c r="B174">
        <f t="shared" ca="1" si="2"/>
        <v>2</v>
      </c>
    </row>
    <row r="175" spans="1:2" x14ac:dyDescent="0.25">
      <c r="A175" s="1">
        <v>42909</v>
      </c>
      <c r="B175">
        <f t="shared" ca="1" si="2"/>
        <v>7</v>
      </c>
    </row>
    <row r="176" spans="1:2" x14ac:dyDescent="0.25">
      <c r="A176" s="1">
        <v>42910</v>
      </c>
      <c r="B176">
        <f t="shared" ca="1" si="2"/>
        <v>8</v>
      </c>
    </row>
    <row r="177" spans="1:2" x14ac:dyDescent="0.25">
      <c r="A177" s="1">
        <v>42911</v>
      </c>
      <c r="B177">
        <f t="shared" ca="1" si="2"/>
        <v>7</v>
      </c>
    </row>
    <row r="178" spans="1:2" x14ac:dyDescent="0.25">
      <c r="A178" s="1">
        <v>42912</v>
      </c>
      <c r="B178">
        <f t="shared" ca="1" si="2"/>
        <v>6</v>
      </c>
    </row>
    <row r="179" spans="1:2" x14ac:dyDescent="0.25">
      <c r="A179" s="1">
        <v>42913</v>
      </c>
      <c r="B179">
        <f t="shared" ca="1" si="2"/>
        <v>8</v>
      </c>
    </row>
    <row r="180" spans="1:2" x14ac:dyDescent="0.25">
      <c r="A180" s="1">
        <v>42914</v>
      </c>
      <c r="B180">
        <f t="shared" ca="1" si="2"/>
        <v>10</v>
      </c>
    </row>
    <row r="181" spans="1:2" x14ac:dyDescent="0.25">
      <c r="A181" s="1">
        <v>42915</v>
      </c>
      <c r="B181">
        <f t="shared" ca="1" si="2"/>
        <v>0</v>
      </c>
    </row>
    <row r="182" spans="1:2" x14ac:dyDescent="0.25">
      <c r="A182" s="1">
        <v>42916</v>
      </c>
      <c r="B182">
        <f t="shared" ca="1" si="2"/>
        <v>9</v>
      </c>
    </row>
    <row r="183" spans="1:2" x14ac:dyDescent="0.25">
      <c r="A183" s="1">
        <v>42917</v>
      </c>
      <c r="B183">
        <f t="shared" ca="1" si="2"/>
        <v>8</v>
      </c>
    </row>
    <row r="184" spans="1:2" x14ac:dyDescent="0.25">
      <c r="A184" s="1">
        <v>42918</v>
      </c>
      <c r="B184">
        <f t="shared" ca="1" si="2"/>
        <v>10</v>
      </c>
    </row>
    <row r="185" spans="1:2" x14ac:dyDescent="0.25">
      <c r="A185" s="1">
        <v>42919</v>
      </c>
      <c r="B185">
        <f t="shared" ca="1" si="2"/>
        <v>5</v>
      </c>
    </row>
    <row r="186" spans="1:2" x14ac:dyDescent="0.25">
      <c r="A186" s="1">
        <v>42920</v>
      </c>
      <c r="B186">
        <f t="shared" ca="1" si="2"/>
        <v>5</v>
      </c>
    </row>
    <row r="187" spans="1:2" x14ac:dyDescent="0.25">
      <c r="A187" s="1">
        <v>42921</v>
      </c>
      <c r="B187">
        <f t="shared" ca="1" si="2"/>
        <v>6</v>
      </c>
    </row>
    <row r="188" spans="1:2" x14ac:dyDescent="0.25">
      <c r="A188" s="1">
        <v>42922</v>
      </c>
      <c r="B188">
        <f t="shared" ca="1" si="2"/>
        <v>4</v>
      </c>
    </row>
    <row r="189" spans="1:2" x14ac:dyDescent="0.25">
      <c r="A189" s="1">
        <v>42923</v>
      </c>
      <c r="B189">
        <f t="shared" ca="1" si="2"/>
        <v>7</v>
      </c>
    </row>
    <row r="190" spans="1:2" x14ac:dyDescent="0.25">
      <c r="A190" s="1">
        <v>42924</v>
      </c>
      <c r="B190">
        <f t="shared" ca="1" si="2"/>
        <v>8</v>
      </c>
    </row>
    <row r="191" spans="1:2" x14ac:dyDescent="0.25">
      <c r="A191" s="1">
        <v>42925</v>
      </c>
      <c r="B191">
        <f t="shared" ca="1" si="2"/>
        <v>9</v>
      </c>
    </row>
    <row r="192" spans="1:2" x14ac:dyDescent="0.25">
      <c r="A192" s="1">
        <v>42926</v>
      </c>
      <c r="B192">
        <f t="shared" ca="1" si="2"/>
        <v>4</v>
      </c>
    </row>
    <row r="193" spans="1:2" x14ac:dyDescent="0.25">
      <c r="A193" s="1">
        <v>42927</v>
      </c>
      <c r="B193">
        <f t="shared" ca="1" si="2"/>
        <v>3</v>
      </c>
    </row>
    <row r="194" spans="1:2" x14ac:dyDescent="0.25">
      <c r="A194" s="1">
        <v>42928</v>
      </c>
      <c r="B194">
        <f t="shared" ca="1" si="2"/>
        <v>5</v>
      </c>
    </row>
    <row r="195" spans="1:2" x14ac:dyDescent="0.25">
      <c r="A195" s="1">
        <v>42929</v>
      </c>
      <c r="B195">
        <f t="shared" ca="1" si="2"/>
        <v>7</v>
      </c>
    </row>
    <row r="196" spans="1:2" x14ac:dyDescent="0.25">
      <c r="A196" s="1">
        <v>42930</v>
      </c>
      <c r="B196">
        <f t="shared" ref="B196:B201" ca="1" si="3">RANDBETWEEN(0,10)</f>
        <v>6</v>
      </c>
    </row>
    <row r="197" spans="1:2" x14ac:dyDescent="0.25">
      <c r="A197" s="1">
        <v>42931</v>
      </c>
      <c r="B197">
        <f t="shared" ca="1" si="3"/>
        <v>3</v>
      </c>
    </row>
    <row r="198" spans="1:2" x14ac:dyDescent="0.25">
      <c r="A198" s="1">
        <v>42932</v>
      </c>
      <c r="B198">
        <f t="shared" ca="1" si="3"/>
        <v>1</v>
      </c>
    </row>
    <row r="199" spans="1:2" x14ac:dyDescent="0.25">
      <c r="A199" s="1">
        <v>42933</v>
      </c>
      <c r="B199">
        <f t="shared" ca="1" si="3"/>
        <v>4</v>
      </c>
    </row>
    <row r="200" spans="1:2" x14ac:dyDescent="0.25">
      <c r="A200" s="1">
        <v>42934</v>
      </c>
      <c r="B200">
        <f t="shared" ca="1" si="3"/>
        <v>5</v>
      </c>
    </row>
    <row r="201" spans="1:2" x14ac:dyDescent="0.25">
      <c r="A201" s="1">
        <v>42935</v>
      </c>
      <c r="B201">
        <f t="shared" ca="1" si="3"/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M209" sqref="M209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18</v>
      </c>
    </row>
    <row r="2" spans="1:2" x14ac:dyDescent="0.25">
      <c r="A2" s="1">
        <v>42736</v>
      </c>
      <c r="B2">
        <f xml:space="preserve"> 'Site Visitors'!B2 / Login!B2</f>
        <v>0.16666666666666666</v>
      </c>
    </row>
    <row r="3" spans="1:2" x14ac:dyDescent="0.25">
      <c r="A3" s="1">
        <v>42737</v>
      </c>
      <c r="B3">
        <f ca="1" xml:space="preserve"> 'Site Visitors'!B3 / Login!B3</f>
        <v>0</v>
      </c>
    </row>
    <row r="4" spans="1:2" x14ac:dyDescent="0.25">
      <c r="A4" s="1">
        <v>42738</v>
      </c>
      <c r="B4">
        <f ca="1" xml:space="preserve"> 'Site Visitors'!B4 / Login!B4</f>
        <v>0.33333333333333331</v>
      </c>
    </row>
    <row r="5" spans="1:2" x14ac:dyDescent="0.25">
      <c r="A5" s="1">
        <v>42739</v>
      </c>
      <c r="B5" t="e">
        <f ca="1" xml:space="preserve"> 'Site Visitors'!B5 / Login!B5</f>
        <v>#DIV/0!</v>
      </c>
    </row>
    <row r="6" spans="1:2" x14ac:dyDescent="0.25">
      <c r="A6" s="1">
        <v>42740</v>
      </c>
      <c r="B6">
        <f ca="1" xml:space="preserve"> 'Site Visitors'!B6 / Login!B6</f>
        <v>0.66666666666666663</v>
      </c>
    </row>
    <row r="7" spans="1:2" x14ac:dyDescent="0.25">
      <c r="A7" s="1">
        <v>42741</v>
      </c>
      <c r="B7">
        <f ca="1" xml:space="preserve"> 'Site Visitors'!B7 / Login!B7</f>
        <v>0</v>
      </c>
    </row>
    <row r="8" spans="1:2" x14ac:dyDescent="0.25">
      <c r="A8" s="1">
        <v>42742</v>
      </c>
      <c r="B8">
        <f ca="1" xml:space="preserve"> 'Site Visitors'!B8 / Login!B8</f>
        <v>0</v>
      </c>
    </row>
    <row r="9" spans="1:2" x14ac:dyDescent="0.25">
      <c r="A9" s="1">
        <v>42743</v>
      </c>
      <c r="B9">
        <f ca="1" xml:space="preserve"> 'Site Visitors'!B9 / Login!B9</f>
        <v>0.5</v>
      </c>
    </row>
    <row r="10" spans="1:2" x14ac:dyDescent="0.25">
      <c r="A10" s="1">
        <v>42744</v>
      </c>
      <c r="B10">
        <f ca="1" xml:space="preserve"> 'Site Visitors'!B10 / Login!B10</f>
        <v>1.1111111111111112</v>
      </c>
    </row>
    <row r="11" spans="1:2" x14ac:dyDescent="0.25">
      <c r="A11" s="1">
        <v>42745</v>
      </c>
      <c r="B11">
        <f ca="1" xml:space="preserve"> 'Site Visitors'!B11 / Login!B11</f>
        <v>0.2</v>
      </c>
    </row>
    <row r="12" spans="1:2" x14ac:dyDescent="0.25">
      <c r="A12" s="1">
        <v>42746</v>
      </c>
      <c r="B12">
        <f ca="1" xml:space="preserve"> 'Site Visitors'!B12 / Login!B12</f>
        <v>1</v>
      </c>
    </row>
    <row r="13" spans="1:2" x14ac:dyDescent="0.25">
      <c r="A13" s="1">
        <v>42747</v>
      </c>
      <c r="B13">
        <f ca="1" xml:space="preserve"> 'Site Visitors'!B13 / Login!B13</f>
        <v>2</v>
      </c>
    </row>
    <row r="14" spans="1:2" x14ac:dyDescent="0.25">
      <c r="A14" s="1">
        <v>42748</v>
      </c>
      <c r="B14">
        <f ca="1" xml:space="preserve"> 'Site Visitors'!B14 / Login!B14</f>
        <v>0</v>
      </c>
    </row>
    <row r="15" spans="1:2" x14ac:dyDescent="0.25">
      <c r="A15" s="1">
        <v>42749</v>
      </c>
      <c r="B15">
        <f ca="1" xml:space="preserve"> 'Site Visitors'!B15 / Login!B15</f>
        <v>0</v>
      </c>
    </row>
    <row r="16" spans="1:2" x14ac:dyDescent="0.25">
      <c r="A16" s="1">
        <v>42750</v>
      </c>
      <c r="B16">
        <f ca="1" xml:space="preserve"> 'Site Visitors'!B16 / Login!B16</f>
        <v>0</v>
      </c>
    </row>
    <row r="17" spans="1:2" x14ac:dyDescent="0.25">
      <c r="A17" s="1">
        <v>42751</v>
      </c>
      <c r="B17">
        <f ca="1" xml:space="preserve"> 'Site Visitors'!B17 / Login!B17</f>
        <v>0.6</v>
      </c>
    </row>
    <row r="18" spans="1:2" x14ac:dyDescent="0.25">
      <c r="A18" s="1">
        <v>42752</v>
      </c>
      <c r="B18">
        <f ca="1" xml:space="preserve"> 'Site Visitors'!B18 / Login!B18</f>
        <v>0.55555555555555558</v>
      </c>
    </row>
    <row r="19" spans="1:2" x14ac:dyDescent="0.25">
      <c r="A19" s="1">
        <v>42753</v>
      </c>
      <c r="B19">
        <f ca="1" xml:space="preserve"> 'Site Visitors'!B19 / Login!B19</f>
        <v>1.2</v>
      </c>
    </row>
    <row r="20" spans="1:2" x14ac:dyDescent="0.25">
      <c r="A20" s="1">
        <v>42754</v>
      </c>
      <c r="B20">
        <f ca="1" xml:space="preserve"> 'Site Visitors'!B20 / Login!B20</f>
        <v>1</v>
      </c>
    </row>
    <row r="21" spans="1:2" x14ac:dyDescent="0.25">
      <c r="A21" s="1">
        <v>42755</v>
      </c>
      <c r="B21">
        <f ca="1" xml:space="preserve"> 'Site Visitors'!B21 / Login!B21</f>
        <v>0.14285714285714285</v>
      </c>
    </row>
    <row r="22" spans="1:2" x14ac:dyDescent="0.25">
      <c r="A22" s="1">
        <v>42756</v>
      </c>
      <c r="B22">
        <f ca="1" xml:space="preserve"> 'Site Visitors'!B22 / Login!B22</f>
        <v>0</v>
      </c>
    </row>
    <row r="23" spans="1:2" x14ac:dyDescent="0.25">
      <c r="A23" s="1">
        <v>42757</v>
      </c>
      <c r="B23">
        <f ca="1" xml:space="preserve"> 'Site Visitors'!B23 / Login!B23</f>
        <v>0.125</v>
      </c>
    </row>
    <row r="24" spans="1:2" x14ac:dyDescent="0.25">
      <c r="A24" s="1">
        <v>42758</v>
      </c>
      <c r="B24">
        <f ca="1" xml:space="preserve"> 'Site Visitors'!B24 / Login!B24</f>
        <v>0.5</v>
      </c>
    </row>
    <row r="25" spans="1:2" x14ac:dyDescent="0.25">
      <c r="A25" s="1">
        <v>42759</v>
      </c>
      <c r="B25">
        <f ca="1" xml:space="preserve"> 'Site Visitors'!B25 / Login!B25</f>
        <v>1.1428571428571428</v>
      </c>
    </row>
    <row r="26" spans="1:2" x14ac:dyDescent="0.25">
      <c r="A26" s="1">
        <v>42760</v>
      </c>
      <c r="B26">
        <f ca="1" xml:space="preserve"> 'Site Visitors'!B26 / Login!B26</f>
        <v>0.25</v>
      </c>
    </row>
    <row r="27" spans="1:2" x14ac:dyDescent="0.25">
      <c r="A27" s="1">
        <v>42761</v>
      </c>
      <c r="B27" t="e">
        <f ca="1" xml:space="preserve"> 'Site Visitors'!B27 / Login!B27</f>
        <v>#DIV/0!</v>
      </c>
    </row>
    <row r="28" spans="1:2" x14ac:dyDescent="0.25">
      <c r="A28" s="1">
        <v>42762</v>
      </c>
      <c r="B28">
        <f ca="1" xml:space="preserve"> 'Site Visitors'!B28 / Login!B28</f>
        <v>0.1</v>
      </c>
    </row>
    <row r="29" spans="1:2" x14ac:dyDescent="0.25">
      <c r="A29" s="1">
        <v>42763</v>
      </c>
      <c r="B29">
        <f ca="1" xml:space="preserve"> 'Site Visitors'!B29 / Login!B29</f>
        <v>0</v>
      </c>
    </row>
    <row r="30" spans="1:2" x14ac:dyDescent="0.25">
      <c r="A30" s="1">
        <v>42764</v>
      </c>
      <c r="B30">
        <f ca="1" xml:space="preserve"> 'Site Visitors'!B30 / Login!B30</f>
        <v>0.42857142857142855</v>
      </c>
    </row>
    <row r="31" spans="1:2" x14ac:dyDescent="0.25">
      <c r="A31" s="1">
        <v>42765</v>
      </c>
      <c r="B31">
        <f ca="1" xml:space="preserve"> 'Site Visitors'!B31 / Login!B31</f>
        <v>0.14285714285714285</v>
      </c>
    </row>
    <row r="32" spans="1:2" x14ac:dyDescent="0.25">
      <c r="A32" s="1">
        <v>42766</v>
      </c>
      <c r="B32">
        <f ca="1" xml:space="preserve"> 'Site Visitors'!B32 / Login!B32</f>
        <v>2</v>
      </c>
    </row>
    <row r="33" spans="1:2" x14ac:dyDescent="0.25">
      <c r="A33" s="1">
        <v>42767</v>
      </c>
      <c r="B33">
        <f ca="1" xml:space="preserve"> 'Site Visitors'!B33 / Login!B33</f>
        <v>0.1111111111111111</v>
      </c>
    </row>
    <row r="34" spans="1:2" x14ac:dyDescent="0.25">
      <c r="A34" s="1">
        <v>42768</v>
      </c>
      <c r="B34">
        <f ca="1" xml:space="preserve"> 'Site Visitors'!B34 / Login!B34</f>
        <v>0</v>
      </c>
    </row>
    <row r="35" spans="1:2" x14ac:dyDescent="0.25">
      <c r="A35" s="1">
        <v>42769</v>
      </c>
      <c r="B35">
        <f ca="1" xml:space="preserve"> 'Site Visitors'!B35 / Login!B35</f>
        <v>0</v>
      </c>
    </row>
    <row r="36" spans="1:2" x14ac:dyDescent="0.25">
      <c r="A36" s="1">
        <v>42770</v>
      </c>
      <c r="B36">
        <f ca="1" xml:space="preserve"> 'Site Visitors'!B36 / Login!B36</f>
        <v>1</v>
      </c>
    </row>
    <row r="37" spans="1:2" x14ac:dyDescent="0.25">
      <c r="A37" s="1">
        <v>42771</v>
      </c>
      <c r="B37">
        <f ca="1" xml:space="preserve"> 'Site Visitors'!B37 / Login!B37</f>
        <v>0</v>
      </c>
    </row>
    <row r="38" spans="1:2" x14ac:dyDescent="0.25">
      <c r="A38" s="1">
        <v>42772</v>
      </c>
      <c r="B38">
        <f ca="1" xml:space="preserve"> 'Site Visitors'!B38 / Login!B38</f>
        <v>0.2857142857142857</v>
      </c>
    </row>
    <row r="39" spans="1:2" x14ac:dyDescent="0.25">
      <c r="A39" s="1">
        <v>42773</v>
      </c>
      <c r="B39">
        <f ca="1" xml:space="preserve"> 'Site Visitors'!B39 / Login!B39</f>
        <v>0</v>
      </c>
    </row>
    <row r="40" spans="1:2" x14ac:dyDescent="0.25">
      <c r="A40" s="1">
        <v>42774</v>
      </c>
      <c r="B40">
        <f ca="1" xml:space="preserve"> 'Site Visitors'!B40 / Login!B40</f>
        <v>0</v>
      </c>
    </row>
    <row r="41" spans="1:2" x14ac:dyDescent="0.25">
      <c r="A41" s="1">
        <v>42775</v>
      </c>
      <c r="B41">
        <f ca="1" xml:space="preserve"> 'Site Visitors'!B41 / Login!B41</f>
        <v>0.33333333333333331</v>
      </c>
    </row>
    <row r="42" spans="1:2" x14ac:dyDescent="0.25">
      <c r="A42" s="1">
        <v>42776</v>
      </c>
      <c r="B42">
        <f ca="1" xml:space="preserve"> 'Site Visitors'!B42 / Login!B42</f>
        <v>0</v>
      </c>
    </row>
    <row r="43" spans="1:2" x14ac:dyDescent="0.25">
      <c r="A43" s="1">
        <v>42777</v>
      </c>
      <c r="B43">
        <f ca="1" xml:space="preserve"> 'Site Visitors'!B43 / Login!B43</f>
        <v>0</v>
      </c>
    </row>
    <row r="44" spans="1:2" x14ac:dyDescent="0.25">
      <c r="A44" s="1">
        <v>42778</v>
      </c>
      <c r="B44">
        <f ca="1" xml:space="preserve"> 'Site Visitors'!B44 / Login!B44</f>
        <v>0.22222222222222221</v>
      </c>
    </row>
    <row r="45" spans="1:2" x14ac:dyDescent="0.25">
      <c r="A45" s="1">
        <v>42779</v>
      </c>
      <c r="B45">
        <f ca="1" xml:space="preserve"> 'Site Visitors'!B45 / Login!B45</f>
        <v>0.2</v>
      </c>
    </row>
    <row r="46" spans="1:2" x14ac:dyDescent="0.25">
      <c r="A46" s="1">
        <v>42780</v>
      </c>
      <c r="B46">
        <f ca="1" xml:space="preserve"> 'Site Visitors'!B46 / Login!B46</f>
        <v>0</v>
      </c>
    </row>
    <row r="47" spans="1:2" x14ac:dyDescent="0.25">
      <c r="A47" s="1">
        <v>42781</v>
      </c>
      <c r="B47" t="e">
        <f ca="1" xml:space="preserve"> 'Site Visitors'!B47 / Login!B47</f>
        <v>#DIV/0!</v>
      </c>
    </row>
    <row r="48" spans="1:2" x14ac:dyDescent="0.25">
      <c r="A48" s="1">
        <v>42782</v>
      </c>
      <c r="B48">
        <f ca="1" xml:space="preserve"> 'Site Visitors'!B48 / Login!B48</f>
        <v>0.2</v>
      </c>
    </row>
    <row r="49" spans="1:2" x14ac:dyDescent="0.25">
      <c r="A49" s="1">
        <v>42783</v>
      </c>
      <c r="B49">
        <f ca="1" xml:space="preserve"> 'Site Visitors'!B49 / Login!B49</f>
        <v>0.5</v>
      </c>
    </row>
    <row r="50" spans="1:2" x14ac:dyDescent="0.25">
      <c r="A50" s="1">
        <v>42784</v>
      </c>
      <c r="B50">
        <f ca="1" xml:space="preserve"> 'Site Visitors'!B50 / Login!B50</f>
        <v>0</v>
      </c>
    </row>
    <row r="51" spans="1:2" x14ac:dyDescent="0.25">
      <c r="A51" s="1">
        <v>42785</v>
      </c>
      <c r="B51">
        <f ca="1" xml:space="preserve"> 'Site Visitors'!B51 / Login!B51</f>
        <v>0</v>
      </c>
    </row>
    <row r="52" spans="1:2" x14ac:dyDescent="0.25">
      <c r="A52" s="1">
        <v>42786</v>
      </c>
      <c r="B52">
        <f ca="1" xml:space="preserve"> 'Site Visitors'!B52 / Login!B52</f>
        <v>0.14285714285714285</v>
      </c>
    </row>
    <row r="53" spans="1:2" x14ac:dyDescent="0.25">
      <c r="A53" s="1">
        <v>42787</v>
      </c>
      <c r="B53">
        <f ca="1" xml:space="preserve"> 'Site Visitors'!B53 / Login!B53</f>
        <v>0.14285714285714285</v>
      </c>
    </row>
    <row r="54" spans="1:2" x14ac:dyDescent="0.25">
      <c r="A54" s="1">
        <v>42788</v>
      </c>
      <c r="B54">
        <f ca="1" xml:space="preserve"> 'Site Visitors'!B54 / Login!B54</f>
        <v>0.25</v>
      </c>
    </row>
    <row r="55" spans="1:2" x14ac:dyDescent="0.25">
      <c r="A55" s="1">
        <v>42789</v>
      </c>
      <c r="B55">
        <f ca="1" xml:space="preserve"> 'Site Visitors'!B55 / Login!B55</f>
        <v>0.33333333333333331</v>
      </c>
    </row>
    <row r="56" spans="1:2" x14ac:dyDescent="0.25">
      <c r="A56" s="1">
        <v>42790</v>
      </c>
      <c r="B56">
        <f ca="1" xml:space="preserve"> 'Site Visitors'!B56 / Login!B56</f>
        <v>0.33333333333333331</v>
      </c>
    </row>
    <row r="57" spans="1:2" x14ac:dyDescent="0.25">
      <c r="A57" s="1">
        <v>42791</v>
      </c>
      <c r="B57">
        <f ca="1" xml:space="preserve"> 'Site Visitors'!B57 / Login!B57</f>
        <v>0</v>
      </c>
    </row>
    <row r="58" spans="1:2" x14ac:dyDescent="0.25">
      <c r="A58" s="1">
        <v>42792</v>
      </c>
      <c r="B58">
        <f ca="1" xml:space="preserve"> 'Site Visitors'!B58 / Login!B58</f>
        <v>0</v>
      </c>
    </row>
    <row r="59" spans="1:2" x14ac:dyDescent="0.25">
      <c r="A59" s="1">
        <v>42793</v>
      </c>
      <c r="B59" t="e">
        <f ca="1" xml:space="preserve"> 'Site Visitors'!B59 / Login!B59</f>
        <v>#DIV/0!</v>
      </c>
    </row>
    <row r="60" spans="1:2" x14ac:dyDescent="0.25">
      <c r="A60" s="1">
        <v>42794</v>
      </c>
      <c r="B60">
        <f ca="1" xml:space="preserve"> 'Site Visitors'!B60 / Login!B60</f>
        <v>0</v>
      </c>
    </row>
    <row r="61" spans="1:2" x14ac:dyDescent="0.25">
      <c r="A61" s="1">
        <v>42795</v>
      </c>
      <c r="B61">
        <f ca="1" xml:space="preserve"> 'Site Visitors'!B61 / Login!B61</f>
        <v>0</v>
      </c>
    </row>
    <row r="62" spans="1:2" x14ac:dyDescent="0.25">
      <c r="A62" s="1">
        <v>42796</v>
      </c>
      <c r="B62">
        <f ca="1" xml:space="preserve"> 'Site Visitors'!B62 / Login!B62</f>
        <v>0</v>
      </c>
    </row>
    <row r="63" spans="1:2" x14ac:dyDescent="0.25">
      <c r="A63" s="1">
        <v>42797</v>
      </c>
      <c r="B63">
        <f ca="1" xml:space="preserve"> 'Site Visitors'!B63 / Login!B63</f>
        <v>1</v>
      </c>
    </row>
    <row r="64" spans="1:2" x14ac:dyDescent="0.25">
      <c r="A64" s="1">
        <v>42798</v>
      </c>
      <c r="B64">
        <f ca="1" xml:space="preserve"> 'Site Visitors'!B64 / Login!B64</f>
        <v>0.2</v>
      </c>
    </row>
    <row r="65" spans="1:2" x14ac:dyDescent="0.25">
      <c r="A65" s="1">
        <v>42799</v>
      </c>
      <c r="B65">
        <f ca="1" xml:space="preserve"> 'Site Visitors'!B65 / Login!B65</f>
        <v>0</v>
      </c>
    </row>
    <row r="66" spans="1:2" x14ac:dyDescent="0.25">
      <c r="A66" s="1">
        <v>42800</v>
      </c>
      <c r="B66">
        <f ca="1" xml:space="preserve"> 'Site Visitors'!B66 / Login!B66</f>
        <v>1</v>
      </c>
    </row>
    <row r="67" spans="1:2" x14ac:dyDescent="0.25">
      <c r="A67" s="1">
        <v>42801</v>
      </c>
      <c r="B67">
        <f ca="1" xml:space="preserve"> 'Site Visitors'!B67 / Login!B67</f>
        <v>0.33333333333333331</v>
      </c>
    </row>
    <row r="68" spans="1:2" x14ac:dyDescent="0.25">
      <c r="A68" s="1">
        <v>42802</v>
      </c>
      <c r="B68">
        <f ca="1" xml:space="preserve"> 'Site Visitors'!B68 / Login!B68</f>
        <v>0</v>
      </c>
    </row>
    <row r="69" spans="1:2" x14ac:dyDescent="0.25">
      <c r="A69" s="1">
        <v>42803</v>
      </c>
      <c r="B69">
        <f ca="1" xml:space="preserve"> 'Site Visitors'!B69 / Login!B69</f>
        <v>0.2</v>
      </c>
    </row>
    <row r="70" spans="1:2" x14ac:dyDescent="0.25">
      <c r="A70" s="1">
        <v>42804</v>
      </c>
      <c r="B70">
        <f ca="1" xml:space="preserve"> 'Site Visitors'!B70 / Login!B70</f>
        <v>0.33333333333333331</v>
      </c>
    </row>
    <row r="71" spans="1:2" x14ac:dyDescent="0.25">
      <c r="A71" s="1">
        <v>42805</v>
      </c>
      <c r="B71">
        <f ca="1" xml:space="preserve"> 'Site Visitors'!B71 / Login!B71</f>
        <v>0.5</v>
      </c>
    </row>
    <row r="72" spans="1:2" x14ac:dyDescent="0.25">
      <c r="A72" s="1">
        <v>42806</v>
      </c>
      <c r="B72">
        <f ca="1" xml:space="preserve"> 'Site Visitors'!B72 / Login!B72</f>
        <v>0</v>
      </c>
    </row>
    <row r="73" spans="1:2" x14ac:dyDescent="0.25">
      <c r="A73" s="1">
        <v>42807</v>
      </c>
      <c r="B73" t="e">
        <f ca="1" xml:space="preserve"> 'Site Visitors'!B73 / Login!B73</f>
        <v>#DIV/0!</v>
      </c>
    </row>
    <row r="74" spans="1:2" x14ac:dyDescent="0.25">
      <c r="A74" s="1">
        <v>42808</v>
      </c>
      <c r="B74">
        <f ca="1" xml:space="preserve"> 'Site Visitors'!B74 / Login!B74</f>
        <v>1.3333333333333333</v>
      </c>
    </row>
    <row r="75" spans="1:2" x14ac:dyDescent="0.25">
      <c r="A75" s="1">
        <v>42809</v>
      </c>
      <c r="B75">
        <f ca="1" xml:space="preserve"> 'Site Visitors'!B75 / Login!B75</f>
        <v>0.33333333333333331</v>
      </c>
    </row>
    <row r="76" spans="1:2" x14ac:dyDescent="0.25">
      <c r="A76" s="1">
        <v>42810</v>
      </c>
      <c r="B76">
        <f ca="1" xml:space="preserve"> 'Site Visitors'!B76 / Login!B76</f>
        <v>1.3333333333333333</v>
      </c>
    </row>
    <row r="77" spans="1:2" x14ac:dyDescent="0.25">
      <c r="A77" s="1">
        <v>42811</v>
      </c>
      <c r="B77">
        <f ca="1" xml:space="preserve"> 'Site Visitors'!B77 / Login!B77</f>
        <v>1</v>
      </c>
    </row>
    <row r="78" spans="1:2" x14ac:dyDescent="0.25">
      <c r="A78" s="1">
        <v>42812</v>
      </c>
      <c r="B78">
        <f ca="1" xml:space="preserve"> 'Site Visitors'!B78 / Login!B78</f>
        <v>0.4</v>
      </c>
    </row>
    <row r="79" spans="1:2" x14ac:dyDescent="0.25">
      <c r="A79" s="1">
        <v>42813</v>
      </c>
      <c r="B79">
        <f ca="1" xml:space="preserve"> 'Site Visitors'!B79 / Login!B79</f>
        <v>1.4</v>
      </c>
    </row>
    <row r="80" spans="1:2" x14ac:dyDescent="0.25">
      <c r="A80" s="1">
        <v>42814</v>
      </c>
      <c r="B80">
        <f ca="1" xml:space="preserve"> 'Site Visitors'!B80 / Login!B80</f>
        <v>2</v>
      </c>
    </row>
    <row r="81" spans="1:2" x14ac:dyDescent="0.25">
      <c r="A81" s="1">
        <v>42815</v>
      </c>
      <c r="B81">
        <f ca="1" xml:space="preserve"> 'Site Visitors'!B81 / Login!B81</f>
        <v>1.1428571428571428</v>
      </c>
    </row>
    <row r="82" spans="1:2" x14ac:dyDescent="0.25">
      <c r="A82" s="1">
        <v>42816</v>
      </c>
      <c r="B82">
        <f ca="1" xml:space="preserve"> 'Site Visitors'!B82 / Login!B82</f>
        <v>0.2857142857142857</v>
      </c>
    </row>
    <row r="83" spans="1:2" x14ac:dyDescent="0.25">
      <c r="A83" s="1">
        <v>42817</v>
      </c>
      <c r="B83">
        <f ca="1" xml:space="preserve"> 'Site Visitors'!B83 / Login!B83</f>
        <v>0.8</v>
      </c>
    </row>
    <row r="84" spans="1:2" x14ac:dyDescent="0.25">
      <c r="A84" s="1">
        <v>42818</v>
      </c>
      <c r="B84">
        <f ca="1" xml:space="preserve"> 'Site Visitors'!B84 / Login!B84</f>
        <v>10</v>
      </c>
    </row>
    <row r="85" spans="1:2" x14ac:dyDescent="0.25">
      <c r="A85" s="1">
        <v>42819</v>
      </c>
      <c r="B85" t="e">
        <f ca="1" xml:space="preserve"> 'Site Visitors'!B85 / Login!B85</f>
        <v>#DIV/0!</v>
      </c>
    </row>
    <row r="86" spans="1:2" x14ac:dyDescent="0.25">
      <c r="A86" s="1">
        <v>42820</v>
      </c>
      <c r="B86" t="e">
        <f ca="1" xml:space="preserve"> 'Site Visitors'!B86 / Login!B86</f>
        <v>#DIV/0!</v>
      </c>
    </row>
    <row r="87" spans="1:2" x14ac:dyDescent="0.25">
      <c r="A87" s="1">
        <v>42821</v>
      </c>
      <c r="B87">
        <f ca="1" xml:space="preserve"> 'Site Visitors'!B87 / Login!B87</f>
        <v>1</v>
      </c>
    </row>
    <row r="88" spans="1:2" x14ac:dyDescent="0.25">
      <c r="A88" s="1">
        <v>42822</v>
      </c>
      <c r="B88" t="e">
        <f ca="1" xml:space="preserve"> 'Site Visitors'!B88 / Login!B88</f>
        <v>#DIV/0!</v>
      </c>
    </row>
    <row r="89" spans="1:2" x14ac:dyDescent="0.25">
      <c r="A89" s="1">
        <v>42823</v>
      </c>
      <c r="B89">
        <f ca="1" xml:space="preserve"> 'Site Visitors'!B89 / Login!B89</f>
        <v>5</v>
      </c>
    </row>
    <row r="90" spans="1:2" x14ac:dyDescent="0.25">
      <c r="A90" s="1">
        <v>42824</v>
      </c>
      <c r="B90">
        <f ca="1" xml:space="preserve"> 'Site Visitors'!B90 / Login!B90</f>
        <v>1.8</v>
      </c>
    </row>
    <row r="91" spans="1:2" x14ac:dyDescent="0.25">
      <c r="A91" s="1">
        <v>42825</v>
      </c>
      <c r="B91">
        <f ca="1" xml:space="preserve"> 'Site Visitors'!B91 / Login!B91</f>
        <v>0.4</v>
      </c>
    </row>
    <row r="92" spans="1:2" x14ac:dyDescent="0.25">
      <c r="A92" s="1">
        <v>42826</v>
      </c>
      <c r="B92">
        <f ca="1" xml:space="preserve"> 'Site Visitors'!B92 / Login!B92</f>
        <v>5</v>
      </c>
    </row>
    <row r="93" spans="1:2" x14ac:dyDescent="0.25">
      <c r="A93" s="1">
        <v>42827</v>
      </c>
      <c r="B93">
        <f ca="1" xml:space="preserve"> 'Site Visitors'!B93 / Login!B93</f>
        <v>0.375</v>
      </c>
    </row>
    <row r="94" spans="1:2" x14ac:dyDescent="0.25">
      <c r="A94" s="1">
        <v>42828</v>
      </c>
      <c r="B94">
        <f ca="1" xml:space="preserve"> 'Site Visitors'!B94 / Login!B94</f>
        <v>1.8</v>
      </c>
    </row>
    <row r="95" spans="1:2" x14ac:dyDescent="0.25">
      <c r="A95" s="1">
        <v>42829</v>
      </c>
      <c r="B95" t="e">
        <f ca="1" xml:space="preserve"> 'Site Visitors'!B95 / Login!B95</f>
        <v>#DIV/0!</v>
      </c>
    </row>
    <row r="96" spans="1:2" x14ac:dyDescent="0.25">
      <c r="A96" s="1">
        <v>42830</v>
      </c>
      <c r="B96">
        <f ca="1" xml:space="preserve"> 'Site Visitors'!B96 / Login!B96</f>
        <v>10</v>
      </c>
    </row>
    <row r="97" spans="1:2" x14ac:dyDescent="0.25">
      <c r="A97" s="1">
        <v>42831</v>
      </c>
      <c r="B97">
        <f ca="1" xml:space="preserve"> 'Site Visitors'!B97 / Login!B97</f>
        <v>0.55555555555555558</v>
      </c>
    </row>
    <row r="98" spans="1:2" x14ac:dyDescent="0.25">
      <c r="A98" s="1">
        <v>42832</v>
      </c>
      <c r="B98">
        <f ca="1" xml:space="preserve"> 'Site Visitors'!B98 / Login!B98</f>
        <v>1.4285714285714286</v>
      </c>
    </row>
    <row r="99" spans="1:2" x14ac:dyDescent="0.25">
      <c r="A99" s="1">
        <v>42833</v>
      </c>
      <c r="B99">
        <f ca="1" xml:space="preserve"> 'Site Visitors'!B99 / Login!B99</f>
        <v>1</v>
      </c>
    </row>
    <row r="100" spans="1:2" x14ac:dyDescent="0.25">
      <c r="A100" s="1">
        <v>42834</v>
      </c>
      <c r="B100">
        <f ca="1" xml:space="preserve"> 'Site Visitors'!B100 / Login!B100</f>
        <v>1.6</v>
      </c>
    </row>
    <row r="101" spans="1:2" x14ac:dyDescent="0.25">
      <c r="A101" s="1">
        <v>42835</v>
      </c>
      <c r="B101">
        <f ca="1" xml:space="preserve"> 'Site Visitors'!B101 / Login!B101</f>
        <v>1.1428571428571428</v>
      </c>
    </row>
    <row r="102" spans="1:2" x14ac:dyDescent="0.25">
      <c r="A102" s="1">
        <v>42836</v>
      </c>
      <c r="B102">
        <f ca="1" xml:space="preserve"> 'Site Visitors'!B102 / Login!B102</f>
        <v>1.2857142857142858</v>
      </c>
    </row>
    <row r="103" spans="1:2" x14ac:dyDescent="0.25">
      <c r="A103" s="1">
        <v>42837</v>
      </c>
      <c r="B103">
        <f ca="1" xml:space="preserve"> 'Site Visitors'!B103 / Login!B103</f>
        <v>0.6</v>
      </c>
    </row>
    <row r="104" spans="1:2" x14ac:dyDescent="0.25">
      <c r="A104" s="1">
        <v>42838</v>
      </c>
      <c r="B104">
        <f ca="1" xml:space="preserve"> 'Site Visitors'!B104 / Login!B104</f>
        <v>0.6</v>
      </c>
    </row>
    <row r="105" spans="1:2" x14ac:dyDescent="0.25">
      <c r="A105" s="1">
        <v>42839</v>
      </c>
      <c r="B105">
        <f ca="1" xml:space="preserve"> 'Site Visitors'!B105 / Login!B105</f>
        <v>0.2</v>
      </c>
    </row>
    <row r="106" spans="1:2" x14ac:dyDescent="0.25">
      <c r="A106" s="1">
        <v>42840</v>
      </c>
      <c r="B106">
        <f ca="1" xml:space="preserve"> 'Site Visitors'!B106 / Login!B106</f>
        <v>0.42857142857142855</v>
      </c>
    </row>
    <row r="107" spans="1:2" x14ac:dyDescent="0.25">
      <c r="A107" s="1">
        <v>42841</v>
      </c>
      <c r="B107">
        <f ca="1" xml:space="preserve"> 'Site Visitors'!B107 / Login!B107</f>
        <v>0.22222222222222221</v>
      </c>
    </row>
    <row r="108" spans="1:2" x14ac:dyDescent="0.25">
      <c r="A108" s="1">
        <v>42842</v>
      </c>
      <c r="B108">
        <f ca="1" xml:space="preserve"> 'Site Visitors'!B108 / Login!B108</f>
        <v>0.375</v>
      </c>
    </row>
    <row r="109" spans="1:2" x14ac:dyDescent="0.25">
      <c r="A109" s="1">
        <v>42843</v>
      </c>
      <c r="B109">
        <f ca="1" xml:space="preserve"> 'Site Visitors'!B109 / Login!B109</f>
        <v>1</v>
      </c>
    </row>
    <row r="110" spans="1:2" x14ac:dyDescent="0.25">
      <c r="A110" s="1">
        <v>42844</v>
      </c>
      <c r="B110" t="e">
        <f ca="1" xml:space="preserve"> 'Site Visitors'!B110 / Login!B110</f>
        <v>#DIV/0!</v>
      </c>
    </row>
    <row r="111" spans="1:2" x14ac:dyDescent="0.25">
      <c r="A111" s="1">
        <v>42845</v>
      </c>
      <c r="B111">
        <f ca="1" xml:space="preserve"> 'Site Visitors'!B111 / Login!B111</f>
        <v>0.66666666666666663</v>
      </c>
    </row>
    <row r="112" spans="1:2" x14ac:dyDescent="0.25">
      <c r="A112" s="1">
        <v>42846</v>
      </c>
      <c r="B112">
        <f ca="1" xml:space="preserve"> 'Site Visitors'!B112 / Login!B112</f>
        <v>4.5</v>
      </c>
    </row>
    <row r="113" spans="1:2" x14ac:dyDescent="0.25">
      <c r="A113" s="1">
        <v>42847</v>
      </c>
      <c r="B113">
        <f ca="1" xml:space="preserve"> 'Site Visitors'!B113 / Login!B113</f>
        <v>4</v>
      </c>
    </row>
    <row r="114" spans="1:2" x14ac:dyDescent="0.25">
      <c r="A114" s="1">
        <v>42848</v>
      </c>
      <c r="B114">
        <f ca="1" xml:space="preserve"> 'Site Visitors'!B114 / Login!B114</f>
        <v>1.4285714285714286</v>
      </c>
    </row>
    <row r="115" spans="1:2" x14ac:dyDescent="0.25">
      <c r="A115" s="1">
        <v>42849</v>
      </c>
      <c r="B115">
        <f ca="1" xml:space="preserve"> 'Site Visitors'!B115 / Login!B115</f>
        <v>3.3333333333333335</v>
      </c>
    </row>
    <row r="116" spans="1:2" x14ac:dyDescent="0.25">
      <c r="A116" s="1">
        <v>42850</v>
      </c>
      <c r="B116">
        <f ca="1" xml:space="preserve"> 'Site Visitors'!B116 / Login!B116</f>
        <v>0.75</v>
      </c>
    </row>
    <row r="117" spans="1:2" x14ac:dyDescent="0.25">
      <c r="A117" s="1">
        <v>42851</v>
      </c>
      <c r="B117">
        <f ca="1" xml:space="preserve"> 'Site Visitors'!B117 / Login!B117</f>
        <v>0.83333333333333337</v>
      </c>
    </row>
    <row r="118" spans="1:2" x14ac:dyDescent="0.25">
      <c r="A118" s="1">
        <v>42852</v>
      </c>
      <c r="B118">
        <f ca="1" xml:space="preserve"> 'Site Visitors'!B118 / Login!B118</f>
        <v>1</v>
      </c>
    </row>
    <row r="119" spans="1:2" x14ac:dyDescent="0.25">
      <c r="A119" s="1">
        <v>42853</v>
      </c>
      <c r="B119">
        <f ca="1" xml:space="preserve"> 'Site Visitors'!B119 / Login!B119</f>
        <v>0</v>
      </c>
    </row>
    <row r="120" spans="1:2" x14ac:dyDescent="0.25">
      <c r="A120" s="1">
        <v>42854</v>
      </c>
      <c r="B120">
        <f ca="1" xml:space="preserve"> 'Site Visitors'!B120 / Login!B120</f>
        <v>1.1666666666666667</v>
      </c>
    </row>
    <row r="121" spans="1:2" x14ac:dyDescent="0.25">
      <c r="A121" s="1">
        <v>42855</v>
      </c>
      <c r="B121">
        <f ca="1" xml:space="preserve"> 'Site Visitors'!B121 / Login!B121</f>
        <v>4.5</v>
      </c>
    </row>
    <row r="122" spans="1:2" x14ac:dyDescent="0.25">
      <c r="A122" s="1">
        <v>42856</v>
      </c>
      <c r="B122">
        <f ca="1" xml:space="preserve"> 'Site Visitors'!B122 / Login!B122</f>
        <v>1</v>
      </c>
    </row>
    <row r="123" spans="1:2" x14ac:dyDescent="0.25">
      <c r="A123" s="1">
        <v>42857</v>
      </c>
      <c r="B123">
        <f ca="1" xml:space="preserve"> 'Site Visitors'!B123 / Login!B123</f>
        <v>0.4</v>
      </c>
    </row>
    <row r="124" spans="1:2" x14ac:dyDescent="0.25">
      <c r="A124" s="1">
        <v>42858</v>
      </c>
      <c r="B124">
        <f ca="1" xml:space="preserve"> 'Site Visitors'!B124 / Login!B124</f>
        <v>1</v>
      </c>
    </row>
    <row r="125" spans="1:2" x14ac:dyDescent="0.25">
      <c r="A125" s="1">
        <v>42859</v>
      </c>
      <c r="B125">
        <f ca="1" xml:space="preserve"> 'Site Visitors'!B125 / Login!B125</f>
        <v>1.5</v>
      </c>
    </row>
    <row r="126" spans="1:2" x14ac:dyDescent="0.25">
      <c r="A126" s="1">
        <v>42860</v>
      </c>
      <c r="B126">
        <f ca="1" xml:space="preserve"> 'Site Visitors'!B126 / Login!B126</f>
        <v>4.5</v>
      </c>
    </row>
    <row r="127" spans="1:2" x14ac:dyDescent="0.25">
      <c r="A127" s="1">
        <v>42861</v>
      </c>
      <c r="B127" t="e">
        <f ca="1" xml:space="preserve"> 'Site Visitors'!B127 / Login!B127</f>
        <v>#DIV/0!</v>
      </c>
    </row>
    <row r="128" spans="1:2" x14ac:dyDescent="0.25">
      <c r="A128" s="1">
        <v>42862</v>
      </c>
      <c r="B128">
        <f ca="1" xml:space="preserve"> 'Site Visitors'!B128 / Login!B128</f>
        <v>2</v>
      </c>
    </row>
    <row r="129" spans="1:2" x14ac:dyDescent="0.25">
      <c r="A129" s="1">
        <v>42863</v>
      </c>
      <c r="B129">
        <f ca="1" xml:space="preserve"> 'Site Visitors'!B129 / Login!B129</f>
        <v>1</v>
      </c>
    </row>
    <row r="130" spans="1:2" x14ac:dyDescent="0.25">
      <c r="A130" s="1">
        <v>42864</v>
      </c>
      <c r="B130">
        <f ca="1" xml:space="preserve"> 'Site Visitors'!B130 / Login!B130</f>
        <v>0.25</v>
      </c>
    </row>
    <row r="131" spans="1:2" x14ac:dyDescent="0.25">
      <c r="A131" s="1">
        <v>42865</v>
      </c>
      <c r="B131">
        <f ca="1" xml:space="preserve"> 'Site Visitors'!B131 / Login!B131</f>
        <v>0</v>
      </c>
    </row>
    <row r="132" spans="1:2" x14ac:dyDescent="0.25">
      <c r="A132" s="1">
        <v>42866</v>
      </c>
      <c r="B132">
        <f ca="1" xml:space="preserve"> 'Site Visitors'!B132 / Login!B132</f>
        <v>0.2857142857142857</v>
      </c>
    </row>
    <row r="133" spans="1:2" x14ac:dyDescent="0.25">
      <c r="A133" s="1">
        <v>42867</v>
      </c>
      <c r="B133">
        <f ca="1" xml:space="preserve"> 'Site Visitors'!B133 / Login!B133</f>
        <v>1.5</v>
      </c>
    </row>
    <row r="134" spans="1:2" x14ac:dyDescent="0.25">
      <c r="A134" s="1">
        <v>42868</v>
      </c>
      <c r="B134">
        <f ca="1" xml:space="preserve"> 'Site Visitors'!B134 / Login!B134</f>
        <v>0.66666666666666663</v>
      </c>
    </row>
    <row r="135" spans="1:2" x14ac:dyDescent="0.25">
      <c r="A135" s="1">
        <v>42869</v>
      </c>
      <c r="B135">
        <f ca="1" xml:space="preserve"> 'Site Visitors'!B135 / Login!B135</f>
        <v>0.6</v>
      </c>
    </row>
    <row r="136" spans="1:2" x14ac:dyDescent="0.25">
      <c r="A136" s="1">
        <v>42870</v>
      </c>
      <c r="B136">
        <f ca="1" xml:space="preserve"> 'Site Visitors'!B136 / Login!B136</f>
        <v>0</v>
      </c>
    </row>
    <row r="137" spans="1:2" x14ac:dyDescent="0.25">
      <c r="A137" s="1">
        <v>42871</v>
      </c>
      <c r="B137">
        <f ca="1" xml:space="preserve"> 'Site Visitors'!B137 / Login!B137</f>
        <v>0.1111111111111111</v>
      </c>
    </row>
    <row r="138" spans="1:2" x14ac:dyDescent="0.25">
      <c r="A138" s="1">
        <v>42872</v>
      </c>
      <c r="B138">
        <f ca="1" xml:space="preserve"> 'Site Visitors'!B138 / Login!B138</f>
        <v>0.7142857142857143</v>
      </c>
    </row>
    <row r="139" spans="1:2" x14ac:dyDescent="0.25">
      <c r="A139" s="1">
        <v>42873</v>
      </c>
      <c r="B139" t="e">
        <f ca="1" xml:space="preserve"> 'Site Visitors'!B139 / Login!B139</f>
        <v>#DIV/0!</v>
      </c>
    </row>
    <row r="140" spans="1:2" x14ac:dyDescent="0.25">
      <c r="A140" s="1">
        <v>42874</v>
      </c>
      <c r="B140">
        <f ca="1" xml:space="preserve"> 'Site Visitors'!B140 / Login!B140</f>
        <v>0.4</v>
      </c>
    </row>
    <row r="141" spans="1:2" x14ac:dyDescent="0.25">
      <c r="A141" s="1">
        <v>42875</v>
      </c>
      <c r="B141">
        <f ca="1" xml:space="preserve"> 'Site Visitors'!B141 / Login!B141</f>
        <v>0.77777777777777779</v>
      </c>
    </row>
    <row r="142" spans="1:2" x14ac:dyDescent="0.25">
      <c r="A142" s="1">
        <v>42876</v>
      </c>
      <c r="B142">
        <f ca="1" xml:space="preserve"> 'Site Visitors'!B142 / Login!B142</f>
        <v>1.75</v>
      </c>
    </row>
    <row r="143" spans="1:2" x14ac:dyDescent="0.25">
      <c r="A143" s="1">
        <v>42877</v>
      </c>
      <c r="B143">
        <f ca="1" xml:space="preserve"> 'Site Visitors'!B143 / Login!B143</f>
        <v>1.6666666666666667</v>
      </c>
    </row>
    <row r="144" spans="1:2" x14ac:dyDescent="0.25">
      <c r="A144" s="1">
        <v>42878</v>
      </c>
      <c r="B144">
        <f ca="1" xml:space="preserve"> 'Site Visitors'!B144 / Login!B144</f>
        <v>1</v>
      </c>
    </row>
    <row r="145" spans="1:2" x14ac:dyDescent="0.25">
      <c r="A145" s="1">
        <v>42879</v>
      </c>
      <c r="B145">
        <f ca="1" xml:space="preserve"> 'Site Visitors'!B145 / Login!B145</f>
        <v>1.8</v>
      </c>
    </row>
    <row r="146" spans="1:2" x14ac:dyDescent="0.25">
      <c r="A146" s="1">
        <v>42880</v>
      </c>
      <c r="B146">
        <f ca="1" xml:space="preserve"> 'Site Visitors'!B146 / Login!B146</f>
        <v>1</v>
      </c>
    </row>
    <row r="147" spans="1:2" x14ac:dyDescent="0.25">
      <c r="A147" s="1">
        <v>42881</v>
      </c>
      <c r="B147">
        <f ca="1" xml:space="preserve"> 'Site Visitors'!B147 / Login!B147</f>
        <v>2.5</v>
      </c>
    </row>
    <row r="148" spans="1:2" x14ac:dyDescent="0.25">
      <c r="A148" s="1">
        <v>42882</v>
      </c>
      <c r="B148">
        <f ca="1" xml:space="preserve"> 'Site Visitors'!B148 / Login!B148</f>
        <v>5</v>
      </c>
    </row>
    <row r="149" spans="1:2" x14ac:dyDescent="0.25">
      <c r="A149" s="1">
        <v>42883</v>
      </c>
      <c r="B149">
        <f ca="1" xml:space="preserve"> 'Site Visitors'!B149 / Login!B149</f>
        <v>0.5</v>
      </c>
    </row>
    <row r="150" spans="1:2" x14ac:dyDescent="0.25">
      <c r="A150" s="1">
        <v>42884</v>
      </c>
      <c r="B150" t="e">
        <f ca="1" xml:space="preserve"> 'Site Visitors'!B150 / Login!B150</f>
        <v>#DIV/0!</v>
      </c>
    </row>
    <row r="151" spans="1:2" x14ac:dyDescent="0.25">
      <c r="A151" s="1">
        <v>42885</v>
      </c>
      <c r="B151">
        <f ca="1" xml:space="preserve"> 'Site Visitors'!B151 / Login!B151</f>
        <v>0.4</v>
      </c>
    </row>
    <row r="152" spans="1:2" x14ac:dyDescent="0.25">
      <c r="A152" s="1">
        <v>42886</v>
      </c>
      <c r="B152">
        <f ca="1" xml:space="preserve"> 'Site Visitors'!B152 / Login!B152</f>
        <v>0</v>
      </c>
    </row>
    <row r="153" spans="1:2" x14ac:dyDescent="0.25">
      <c r="A153" s="1">
        <v>42887</v>
      </c>
      <c r="B153">
        <f ca="1" xml:space="preserve"> 'Site Visitors'!B153 / Login!B153</f>
        <v>0.33333333333333331</v>
      </c>
    </row>
    <row r="154" spans="1:2" x14ac:dyDescent="0.25">
      <c r="A154" s="1">
        <v>42888</v>
      </c>
      <c r="B154">
        <f ca="1" xml:space="preserve"> 'Site Visitors'!B154 / Login!B154</f>
        <v>1</v>
      </c>
    </row>
    <row r="155" spans="1:2" x14ac:dyDescent="0.25">
      <c r="A155" s="1">
        <v>42889</v>
      </c>
      <c r="B155">
        <f ca="1" xml:space="preserve"> 'Site Visitors'!B155 / Login!B155</f>
        <v>0.8</v>
      </c>
    </row>
    <row r="156" spans="1:2" x14ac:dyDescent="0.25">
      <c r="A156" s="1">
        <v>42890</v>
      </c>
      <c r="B156">
        <f ca="1" xml:space="preserve"> 'Site Visitors'!B156 / Login!B156</f>
        <v>0.66666666666666663</v>
      </c>
    </row>
    <row r="157" spans="1:2" x14ac:dyDescent="0.25">
      <c r="A157" s="1">
        <v>42891</v>
      </c>
      <c r="B157" t="e">
        <f ca="1" xml:space="preserve"> 'Site Visitors'!B157 / Login!B157</f>
        <v>#DIV/0!</v>
      </c>
    </row>
    <row r="158" spans="1:2" x14ac:dyDescent="0.25">
      <c r="A158" s="1">
        <v>42892</v>
      </c>
      <c r="B158">
        <f ca="1" xml:space="preserve"> 'Site Visitors'!B158 / Login!B158</f>
        <v>0.7142857142857143</v>
      </c>
    </row>
    <row r="159" spans="1:2" x14ac:dyDescent="0.25">
      <c r="A159" s="1">
        <v>42893</v>
      </c>
      <c r="B159">
        <f ca="1" xml:space="preserve"> 'Site Visitors'!B159 / Login!B159</f>
        <v>0.16666666666666666</v>
      </c>
    </row>
    <row r="160" spans="1:2" x14ac:dyDescent="0.25">
      <c r="A160" s="1">
        <v>42894</v>
      </c>
      <c r="B160">
        <f ca="1" xml:space="preserve"> 'Site Visitors'!B160 / Login!B160</f>
        <v>3</v>
      </c>
    </row>
    <row r="161" spans="1:2" x14ac:dyDescent="0.25">
      <c r="A161" s="1">
        <v>42895</v>
      </c>
      <c r="B161" t="e">
        <f ca="1" xml:space="preserve"> 'Site Visitors'!B161 / Login!B161</f>
        <v>#DIV/0!</v>
      </c>
    </row>
    <row r="162" spans="1:2" x14ac:dyDescent="0.25">
      <c r="A162" s="1">
        <v>42896</v>
      </c>
      <c r="B162">
        <f ca="1" xml:space="preserve"> 'Site Visitors'!B162 / Login!B162</f>
        <v>1</v>
      </c>
    </row>
    <row r="163" spans="1:2" x14ac:dyDescent="0.25">
      <c r="A163" s="1">
        <v>42897</v>
      </c>
      <c r="B163">
        <f ca="1" xml:space="preserve"> 'Site Visitors'!B163 / Login!B163</f>
        <v>1.2</v>
      </c>
    </row>
    <row r="164" spans="1:2" x14ac:dyDescent="0.25">
      <c r="A164" s="1">
        <v>42898</v>
      </c>
      <c r="B164">
        <f ca="1" xml:space="preserve"> 'Site Visitors'!B164 / Login!B164</f>
        <v>0.2</v>
      </c>
    </row>
    <row r="165" spans="1:2" x14ac:dyDescent="0.25">
      <c r="A165" s="1">
        <v>42899</v>
      </c>
      <c r="B165">
        <f ca="1" xml:space="preserve"> 'Site Visitors'!B165 / Login!B165</f>
        <v>4.5</v>
      </c>
    </row>
    <row r="166" spans="1:2" x14ac:dyDescent="0.25">
      <c r="A166" s="1">
        <v>42900</v>
      </c>
      <c r="B166">
        <f ca="1" xml:space="preserve"> 'Site Visitors'!B166 / Login!B166</f>
        <v>0.77777777777777779</v>
      </c>
    </row>
    <row r="167" spans="1:2" x14ac:dyDescent="0.25">
      <c r="A167" s="1">
        <v>42901</v>
      </c>
      <c r="B167">
        <f ca="1" xml:space="preserve"> 'Site Visitors'!B167 / Login!B167</f>
        <v>2.25</v>
      </c>
    </row>
    <row r="168" spans="1:2" x14ac:dyDescent="0.25">
      <c r="A168" s="1">
        <v>42902</v>
      </c>
      <c r="B168">
        <f ca="1" xml:space="preserve"> 'Site Visitors'!B168 / Login!B168</f>
        <v>2</v>
      </c>
    </row>
    <row r="169" spans="1:2" x14ac:dyDescent="0.25">
      <c r="A169" s="1">
        <v>42903</v>
      </c>
      <c r="B169">
        <f ca="1" xml:space="preserve"> 'Site Visitors'!B169 / Login!B169</f>
        <v>0.8</v>
      </c>
    </row>
    <row r="170" spans="1:2" x14ac:dyDescent="0.25">
      <c r="A170" s="1">
        <v>42904</v>
      </c>
      <c r="B170">
        <f ca="1" xml:space="preserve"> 'Site Visitors'!B170 / Login!B170</f>
        <v>0.75</v>
      </c>
    </row>
    <row r="171" spans="1:2" x14ac:dyDescent="0.25">
      <c r="A171" s="1">
        <v>42905</v>
      </c>
      <c r="B171" t="e">
        <f ca="1" xml:space="preserve"> 'Site Visitors'!B171 / Login!B171</f>
        <v>#DIV/0!</v>
      </c>
    </row>
    <row r="172" spans="1:2" x14ac:dyDescent="0.25">
      <c r="A172" s="1">
        <v>42906</v>
      </c>
      <c r="B172">
        <f ca="1" xml:space="preserve"> 'Site Visitors'!B172 / Login!B172</f>
        <v>1.1428571428571428</v>
      </c>
    </row>
    <row r="173" spans="1:2" x14ac:dyDescent="0.25">
      <c r="A173" s="1">
        <v>42907</v>
      </c>
      <c r="B173">
        <f ca="1" xml:space="preserve"> 'Site Visitors'!B173 / Login!B173</f>
        <v>0.8571428571428571</v>
      </c>
    </row>
    <row r="174" spans="1:2" x14ac:dyDescent="0.25">
      <c r="A174" s="1">
        <v>42908</v>
      </c>
      <c r="B174">
        <f ca="1" xml:space="preserve"> 'Site Visitors'!B174 / Login!B174</f>
        <v>4</v>
      </c>
    </row>
    <row r="175" spans="1:2" x14ac:dyDescent="0.25">
      <c r="A175" s="1">
        <v>42909</v>
      </c>
      <c r="B175">
        <f ca="1" xml:space="preserve"> 'Site Visitors'!B175 / Login!B175</f>
        <v>1</v>
      </c>
    </row>
    <row r="176" spans="1:2" x14ac:dyDescent="0.25">
      <c r="A176" s="1">
        <v>42910</v>
      </c>
      <c r="B176">
        <f ca="1" xml:space="preserve"> 'Site Visitors'!B176 / Login!B176</f>
        <v>1.25</v>
      </c>
    </row>
    <row r="177" spans="1:2" x14ac:dyDescent="0.25">
      <c r="A177" s="1">
        <v>42911</v>
      </c>
      <c r="B177">
        <f ca="1" xml:space="preserve"> 'Site Visitors'!B177 / Login!B177</f>
        <v>0.8571428571428571</v>
      </c>
    </row>
    <row r="178" spans="1:2" x14ac:dyDescent="0.25">
      <c r="A178" s="1">
        <v>42912</v>
      </c>
      <c r="B178">
        <f ca="1" xml:space="preserve"> 'Site Visitors'!B178 / Login!B178</f>
        <v>0.66666666666666663</v>
      </c>
    </row>
    <row r="179" spans="1:2" x14ac:dyDescent="0.25">
      <c r="A179" s="1">
        <v>42913</v>
      </c>
      <c r="B179">
        <f ca="1" xml:space="preserve"> 'Site Visitors'!B179 / Login!B179</f>
        <v>1</v>
      </c>
    </row>
    <row r="180" spans="1:2" x14ac:dyDescent="0.25">
      <c r="A180" s="1">
        <v>42914</v>
      </c>
      <c r="B180">
        <f ca="1" xml:space="preserve"> 'Site Visitors'!B180 / Login!B180</f>
        <v>0.7</v>
      </c>
    </row>
    <row r="181" spans="1:2" x14ac:dyDescent="0.25">
      <c r="A181" s="1">
        <v>42915</v>
      </c>
      <c r="B181" t="e">
        <f ca="1" xml:space="preserve"> 'Site Visitors'!B181 / Login!B181</f>
        <v>#DIV/0!</v>
      </c>
    </row>
    <row r="182" spans="1:2" x14ac:dyDescent="0.25">
      <c r="A182" s="1">
        <v>42916</v>
      </c>
      <c r="B182">
        <f ca="1" xml:space="preserve"> 'Site Visitors'!B182 / Login!B182</f>
        <v>0.55555555555555558</v>
      </c>
    </row>
    <row r="183" spans="1:2" x14ac:dyDescent="0.25">
      <c r="A183" s="1">
        <v>42917</v>
      </c>
      <c r="B183">
        <f ca="1" xml:space="preserve"> 'Site Visitors'!B183 / Login!B183</f>
        <v>0.375</v>
      </c>
    </row>
    <row r="184" spans="1:2" x14ac:dyDescent="0.25">
      <c r="A184" s="1">
        <v>42918</v>
      </c>
      <c r="B184">
        <f ca="1" xml:space="preserve"> 'Site Visitors'!B184 / Login!B184</f>
        <v>0.9</v>
      </c>
    </row>
    <row r="185" spans="1:2" x14ac:dyDescent="0.25">
      <c r="A185" s="1">
        <v>42919</v>
      </c>
      <c r="B185">
        <f ca="1" xml:space="preserve"> 'Site Visitors'!B185 / Login!B185</f>
        <v>0.2</v>
      </c>
    </row>
    <row r="186" spans="1:2" x14ac:dyDescent="0.25">
      <c r="A186" s="1">
        <v>42920</v>
      </c>
      <c r="B186">
        <f ca="1" xml:space="preserve"> 'Site Visitors'!B186 / Login!B186</f>
        <v>1</v>
      </c>
    </row>
    <row r="187" spans="1:2" x14ac:dyDescent="0.25">
      <c r="A187" s="1">
        <v>42921</v>
      </c>
      <c r="B187">
        <f ca="1" xml:space="preserve"> 'Site Visitors'!B187 / Login!B187</f>
        <v>1.5</v>
      </c>
    </row>
    <row r="188" spans="1:2" x14ac:dyDescent="0.25">
      <c r="A188" s="1">
        <v>42922</v>
      </c>
      <c r="B188">
        <f ca="1" xml:space="preserve"> 'Site Visitors'!B188 / Login!B188</f>
        <v>0.75</v>
      </c>
    </row>
    <row r="189" spans="1:2" x14ac:dyDescent="0.25">
      <c r="A189" s="1">
        <v>42923</v>
      </c>
      <c r="B189">
        <f ca="1" xml:space="preserve"> 'Site Visitors'!B189 / Login!B189</f>
        <v>1.2857142857142858</v>
      </c>
    </row>
    <row r="190" spans="1:2" x14ac:dyDescent="0.25">
      <c r="A190" s="1">
        <v>42924</v>
      </c>
      <c r="B190">
        <f ca="1" xml:space="preserve"> 'Site Visitors'!B190 / Login!B190</f>
        <v>0.25</v>
      </c>
    </row>
    <row r="191" spans="1:2" x14ac:dyDescent="0.25">
      <c r="A191" s="1">
        <v>42925</v>
      </c>
      <c r="B191">
        <f ca="1" xml:space="preserve"> 'Site Visitors'!B191 / Login!B191</f>
        <v>0.77777777777777779</v>
      </c>
    </row>
    <row r="192" spans="1:2" x14ac:dyDescent="0.25">
      <c r="A192" s="1">
        <v>42926</v>
      </c>
      <c r="B192">
        <f ca="1" xml:space="preserve"> 'Site Visitors'!B192 / Login!B192</f>
        <v>1</v>
      </c>
    </row>
    <row r="193" spans="1:2" x14ac:dyDescent="0.25">
      <c r="A193" s="1">
        <v>42927</v>
      </c>
      <c r="B193">
        <f ca="1" xml:space="preserve"> 'Site Visitors'!B193 / Login!B193</f>
        <v>2</v>
      </c>
    </row>
    <row r="194" spans="1:2" x14ac:dyDescent="0.25">
      <c r="A194" s="1">
        <v>42928</v>
      </c>
      <c r="B194">
        <f ca="1" xml:space="preserve"> 'Site Visitors'!B194 / Login!B194</f>
        <v>0.8</v>
      </c>
    </row>
    <row r="195" spans="1:2" x14ac:dyDescent="0.25">
      <c r="A195" s="1">
        <v>42929</v>
      </c>
      <c r="B195">
        <f ca="1" xml:space="preserve"> 'Site Visitors'!B195 / Login!B195</f>
        <v>1.4285714285714286</v>
      </c>
    </row>
    <row r="196" spans="1:2" x14ac:dyDescent="0.25">
      <c r="A196" s="1">
        <v>42930</v>
      </c>
      <c r="B196">
        <f ca="1" xml:space="preserve"> 'Site Visitors'!B196 / Login!B196</f>
        <v>0.5</v>
      </c>
    </row>
    <row r="197" spans="1:2" x14ac:dyDescent="0.25">
      <c r="A197" s="1">
        <v>42931</v>
      </c>
      <c r="B197">
        <f ca="1" xml:space="preserve"> 'Site Visitors'!B197 / Login!B197</f>
        <v>3.3333333333333335</v>
      </c>
    </row>
    <row r="198" spans="1:2" x14ac:dyDescent="0.25">
      <c r="A198" s="1">
        <v>42932</v>
      </c>
      <c r="B198">
        <f ca="1" xml:space="preserve"> 'Site Visitors'!B198 / Login!B198</f>
        <v>9</v>
      </c>
    </row>
    <row r="199" spans="1:2" x14ac:dyDescent="0.25">
      <c r="A199" s="1">
        <v>42933</v>
      </c>
      <c r="B199">
        <f ca="1" xml:space="preserve"> 'Site Visitors'!B199 / Login!B199</f>
        <v>2.5</v>
      </c>
    </row>
    <row r="200" spans="1:2" x14ac:dyDescent="0.25">
      <c r="A200" s="1">
        <v>42934</v>
      </c>
      <c r="B200">
        <f ca="1" xml:space="preserve"> 'Site Visitors'!B200 / Login!B200</f>
        <v>1.2</v>
      </c>
    </row>
    <row r="201" spans="1:2" x14ac:dyDescent="0.25">
      <c r="A201" s="1">
        <v>42935</v>
      </c>
      <c r="B201">
        <f ca="1" xml:space="preserve"> 'Site Visitors'!B201 / Login!B201</f>
        <v>0.5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B4" sqref="B4:B201"/>
    </sheetView>
  </sheetViews>
  <sheetFormatPr defaultRowHeight="15" x14ac:dyDescent="0.25"/>
  <cols>
    <col min="1" max="1" width="10.42578125" bestFit="1" customWidth="1"/>
  </cols>
  <sheetData>
    <row r="1" spans="1:3" x14ac:dyDescent="0.25">
      <c r="A1" s="3" t="s">
        <v>0</v>
      </c>
      <c r="B1" s="3" t="s">
        <v>19</v>
      </c>
      <c r="C1" s="3" t="s">
        <v>18</v>
      </c>
    </row>
    <row r="2" spans="1:3" x14ac:dyDescent="0.25">
      <c r="A2" s="1">
        <v>42736</v>
      </c>
      <c r="B2">
        <v>123</v>
      </c>
      <c r="C2">
        <f xml:space="preserve"> B2 / ('Biz Registration'!B2 +  'New Businesses'!B2)</f>
        <v>7.6875</v>
      </c>
    </row>
    <row r="3" spans="1:3" x14ac:dyDescent="0.25">
      <c r="A3" s="1">
        <v>42737</v>
      </c>
      <c r="B3">
        <f ca="1">RANDBETWEEN(B2, B2 + 10)</f>
        <v>127</v>
      </c>
      <c r="C3">
        <f ca="1" xml:space="preserve"> B3 / ('Biz Registration'!B3 +  'New Businesses'!B3)</f>
        <v>42.333333333333336</v>
      </c>
    </row>
    <row r="4" spans="1:3" x14ac:dyDescent="0.25">
      <c r="A4" s="1">
        <v>42738</v>
      </c>
      <c r="B4">
        <f ca="1">RANDBETWEEN(B3, B3 + 10)</f>
        <v>128</v>
      </c>
      <c r="C4">
        <f ca="1" xml:space="preserve"> B4 / ('Biz Registration'!B4 +  'New Businesses'!B4)</f>
        <v>21.333333333333332</v>
      </c>
    </row>
    <row r="5" spans="1:3" x14ac:dyDescent="0.25">
      <c r="A5" s="1">
        <v>42739</v>
      </c>
      <c r="B5">
        <f t="shared" ref="B5:B68" ca="1" si="0">RANDBETWEEN(B4, B4 + 10)</f>
        <v>136</v>
      </c>
      <c r="C5">
        <f ca="1" xml:space="preserve"> B5 / ('Biz Registration'!B5 +  'New Businesses'!B5)</f>
        <v>17</v>
      </c>
    </row>
    <row r="6" spans="1:3" x14ac:dyDescent="0.25">
      <c r="A6" s="1">
        <v>42740</v>
      </c>
      <c r="B6">
        <f t="shared" ca="1" si="0"/>
        <v>141</v>
      </c>
      <c r="C6" t="e">
        <f ca="1" xml:space="preserve"> B6 / ('Biz Registration'!B6 +  'New Businesses'!B6)</f>
        <v>#DIV/0!</v>
      </c>
    </row>
    <row r="7" spans="1:3" x14ac:dyDescent="0.25">
      <c r="A7" s="1">
        <v>42741</v>
      </c>
      <c r="B7">
        <f t="shared" ca="1" si="0"/>
        <v>150</v>
      </c>
      <c r="C7">
        <f ca="1" xml:space="preserve"> B7 / ('Biz Registration'!B7 +  'New Businesses'!B7)</f>
        <v>18.75</v>
      </c>
    </row>
    <row r="8" spans="1:3" x14ac:dyDescent="0.25">
      <c r="A8" s="1">
        <v>42742</v>
      </c>
      <c r="B8">
        <f t="shared" ca="1" si="0"/>
        <v>150</v>
      </c>
      <c r="C8">
        <f ca="1" xml:space="preserve"> B8 / ('Biz Registration'!B8 +  'New Businesses'!B8)</f>
        <v>16.666666666666668</v>
      </c>
    </row>
    <row r="9" spans="1:3" x14ac:dyDescent="0.25">
      <c r="A9" s="1">
        <v>42743</v>
      </c>
      <c r="B9">
        <f t="shared" ca="1" si="0"/>
        <v>158</v>
      </c>
      <c r="C9">
        <f ca="1" xml:space="preserve"> B9 / ('Biz Registration'!B9 +  'New Businesses'!B9)</f>
        <v>19.75</v>
      </c>
    </row>
    <row r="10" spans="1:3" x14ac:dyDescent="0.25">
      <c r="A10" s="1">
        <v>42744</v>
      </c>
      <c r="B10">
        <f t="shared" ca="1" si="0"/>
        <v>165</v>
      </c>
      <c r="C10">
        <f ca="1" xml:space="preserve"> B10 / ('Biz Registration'!B10 +  'New Businesses'!B10)</f>
        <v>20.625</v>
      </c>
    </row>
    <row r="11" spans="1:3" x14ac:dyDescent="0.25">
      <c r="A11" s="1">
        <v>42745</v>
      </c>
      <c r="B11">
        <f t="shared" ca="1" si="0"/>
        <v>171</v>
      </c>
      <c r="C11">
        <f ca="1" xml:space="preserve"> B11 / ('Biz Registration'!B11 +  'New Businesses'!B11)</f>
        <v>85.5</v>
      </c>
    </row>
    <row r="12" spans="1:3" x14ac:dyDescent="0.25">
      <c r="A12" s="1">
        <v>42746</v>
      </c>
      <c r="B12">
        <f t="shared" ca="1" si="0"/>
        <v>175</v>
      </c>
      <c r="C12">
        <f ca="1" xml:space="preserve"> B12 / ('Biz Registration'!B12 +  'New Businesses'!B12)</f>
        <v>35</v>
      </c>
    </row>
    <row r="13" spans="1:3" x14ac:dyDescent="0.25">
      <c r="A13" s="1">
        <v>42747</v>
      </c>
      <c r="B13">
        <f t="shared" ca="1" si="0"/>
        <v>184</v>
      </c>
      <c r="C13">
        <f ca="1" xml:space="preserve"> B13 / ('Biz Registration'!B13 +  'New Businesses'!B13)</f>
        <v>23</v>
      </c>
    </row>
    <row r="14" spans="1:3" x14ac:dyDescent="0.25">
      <c r="A14" s="1">
        <v>42748</v>
      </c>
      <c r="B14">
        <f t="shared" ca="1" si="0"/>
        <v>190</v>
      </c>
      <c r="C14">
        <f ca="1" xml:space="preserve"> B14 / ('Biz Registration'!B14 +  'New Businesses'!B14)</f>
        <v>23.75</v>
      </c>
    </row>
    <row r="15" spans="1:3" x14ac:dyDescent="0.25">
      <c r="A15" s="1">
        <v>42749</v>
      </c>
      <c r="B15">
        <f t="shared" ca="1" si="0"/>
        <v>199</v>
      </c>
      <c r="C15">
        <f ca="1" xml:space="preserve"> B15 / ('Biz Registration'!B15 +  'New Businesses'!B15)</f>
        <v>16.583333333333332</v>
      </c>
    </row>
    <row r="16" spans="1:3" x14ac:dyDescent="0.25">
      <c r="A16" s="1">
        <v>42750</v>
      </c>
      <c r="B16">
        <f t="shared" ca="1" si="0"/>
        <v>207</v>
      </c>
      <c r="C16">
        <f ca="1" xml:space="preserve"> B16 / ('Biz Registration'!B16 +  'New Businesses'!B16)</f>
        <v>29.571428571428573</v>
      </c>
    </row>
    <row r="17" spans="1:3" x14ac:dyDescent="0.25">
      <c r="A17" s="1">
        <v>42751</v>
      </c>
      <c r="B17">
        <f t="shared" ca="1" si="0"/>
        <v>217</v>
      </c>
      <c r="C17">
        <f ca="1" xml:space="preserve"> B17 / ('Biz Registration'!B17 +  'New Businesses'!B17)</f>
        <v>27.125</v>
      </c>
    </row>
    <row r="18" spans="1:3" x14ac:dyDescent="0.25">
      <c r="A18" s="1">
        <v>42752</v>
      </c>
      <c r="B18">
        <f t="shared" ca="1" si="0"/>
        <v>221</v>
      </c>
      <c r="C18">
        <f ca="1" xml:space="preserve"> B18 / ('Biz Registration'!B18 +  'New Businesses'!B18)</f>
        <v>73.666666666666671</v>
      </c>
    </row>
    <row r="19" spans="1:3" x14ac:dyDescent="0.25">
      <c r="A19" s="1">
        <v>42753</v>
      </c>
      <c r="B19">
        <f t="shared" ca="1" si="0"/>
        <v>224</v>
      </c>
      <c r="C19">
        <f ca="1" xml:space="preserve"> B19 / ('Biz Registration'!B19 +  'New Businesses'!B19)</f>
        <v>37.333333333333336</v>
      </c>
    </row>
    <row r="20" spans="1:3" x14ac:dyDescent="0.25">
      <c r="A20" s="1">
        <v>42754</v>
      </c>
      <c r="B20">
        <f t="shared" ca="1" si="0"/>
        <v>224</v>
      </c>
      <c r="C20" t="e">
        <f ca="1" xml:space="preserve"> B20 / ('Biz Registration'!B20 +  'New Businesses'!B20)</f>
        <v>#DIV/0!</v>
      </c>
    </row>
    <row r="21" spans="1:3" x14ac:dyDescent="0.25">
      <c r="A21" s="1">
        <v>42755</v>
      </c>
      <c r="B21">
        <f t="shared" ca="1" si="0"/>
        <v>225</v>
      </c>
      <c r="C21">
        <f ca="1" xml:space="preserve"> B21 / ('Biz Registration'!B21 +  'New Businesses'!B21)</f>
        <v>28.125</v>
      </c>
    </row>
    <row r="22" spans="1:3" x14ac:dyDescent="0.25">
      <c r="A22" s="1">
        <v>42756</v>
      </c>
      <c r="B22">
        <f t="shared" ca="1" si="0"/>
        <v>234</v>
      </c>
      <c r="C22">
        <f ca="1" xml:space="preserve"> B22 / ('Biz Registration'!B22 +  'New Businesses'!B22)</f>
        <v>21.272727272727273</v>
      </c>
    </row>
    <row r="23" spans="1:3" x14ac:dyDescent="0.25">
      <c r="A23" s="1">
        <v>42757</v>
      </c>
      <c r="B23">
        <f t="shared" ca="1" si="0"/>
        <v>240</v>
      </c>
      <c r="C23">
        <f ca="1" xml:space="preserve"> B23 / ('Biz Registration'!B23 +  'New Businesses'!B23)</f>
        <v>40</v>
      </c>
    </row>
    <row r="24" spans="1:3" x14ac:dyDescent="0.25">
      <c r="A24" s="1">
        <v>42758</v>
      </c>
      <c r="B24">
        <f t="shared" ca="1" si="0"/>
        <v>242</v>
      </c>
      <c r="C24">
        <f ca="1" xml:space="preserve"> B24 / ('Biz Registration'!B24 +  'New Businesses'!B24)</f>
        <v>24.2</v>
      </c>
    </row>
    <row r="25" spans="1:3" x14ac:dyDescent="0.25">
      <c r="A25" s="1">
        <v>42759</v>
      </c>
      <c r="B25">
        <f t="shared" ca="1" si="0"/>
        <v>248</v>
      </c>
      <c r="C25">
        <f ca="1" xml:space="preserve"> B25 / ('Biz Registration'!B25 +  'New Businesses'!B25)</f>
        <v>31</v>
      </c>
    </row>
    <row r="26" spans="1:3" x14ac:dyDescent="0.25">
      <c r="A26" s="1">
        <v>42760</v>
      </c>
      <c r="B26">
        <f t="shared" ca="1" si="0"/>
        <v>256</v>
      </c>
      <c r="C26">
        <f ca="1" xml:space="preserve"> B26 / ('Biz Registration'!B26 +  'New Businesses'!B26)</f>
        <v>85.333333333333329</v>
      </c>
    </row>
    <row r="27" spans="1:3" x14ac:dyDescent="0.25">
      <c r="A27" s="1">
        <v>42761</v>
      </c>
      <c r="B27">
        <f t="shared" ca="1" si="0"/>
        <v>261</v>
      </c>
      <c r="C27">
        <f ca="1" xml:space="preserve"> B27 / ('Biz Registration'!B27 +  'New Businesses'!B27)</f>
        <v>65.25</v>
      </c>
    </row>
    <row r="28" spans="1:3" x14ac:dyDescent="0.25">
      <c r="A28" s="1">
        <v>42762</v>
      </c>
      <c r="B28">
        <f t="shared" ca="1" si="0"/>
        <v>269</v>
      </c>
      <c r="C28">
        <f ca="1" xml:space="preserve"> B28 / ('Biz Registration'!B28 +  'New Businesses'!B28)</f>
        <v>44.833333333333336</v>
      </c>
    </row>
    <row r="29" spans="1:3" x14ac:dyDescent="0.25">
      <c r="A29" s="1">
        <v>42763</v>
      </c>
      <c r="B29">
        <f t="shared" ca="1" si="0"/>
        <v>277</v>
      </c>
      <c r="C29">
        <f ca="1" xml:space="preserve"> B29 / ('Biz Registration'!B29 +  'New Businesses'!B29)</f>
        <v>39.571428571428569</v>
      </c>
    </row>
    <row r="30" spans="1:3" x14ac:dyDescent="0.25">
      <c r="A30" s="1">
        <v>42764</v>
      </c>
      <c r="B30">
        <f t="shared" ca="1" si="0"/>
        <v>280</v>
      </c>
      <c r="C30">
        <f ca="1" xml:space="preserve"> B30 / ('Biz Registration'!B30 +  'New Businesses'!B30)</f>
        <v>46.666666666666664</v>
      </c>
    </row>
    <row r="31" spans="1:3" x14ac:dyDescent="0.25">
      <c r="A31" s="1">
        <v>42765</v>
      </c>
      <c r="B31">
        <f t="shared" ca="1" si="0"/>
        <v>286</v>
      </c>
      <c r="C31">
        <f ca="1" xml:space="preserve"> B31 / ('Biz Registration'!B31 +  'New Businesses'!B31)</f>
        <v>143</v>
      </c>
    </row>
    <row r="32" spans="1:3" x14ac:dyDescent="0.25">
      <c r="A32" s="1">
        <v>42766</v>
      </c>
      <c r="B32">
        <f t="shared" ca="1" si="0"/>
        <v>293</v>
      </c>
      <c r="C32">
        <f ca="1" xml:space="preserve"> B32 / ('Biz Registration'!B32 +  'New Businesses'!B32)</f>
        <v>29.3</v>
      </c>
    </row>
    <row r="33" spans="1:3" x14ac:dyDescent="0.25">
      <c r="A33" s="1">
        <v>42767</v>
      </c>
      <c r="B33">
        <f t="shared" ca="1" si="0"/>
        <v>297</v>
      </c>
      <c r="C33">
        <f ca="1" xml:space="preserve"> B33 / ('Biz Registration'!B33 +  'New Businesses'!B33)</f>
        <v>27</v>
      </c>
    </row>
    <row r="34" spans="1:3" x14ac:dyDescent="0.25">
      <c r="A34" s="1">
        <v>42768</v>
      </c>
      <c r="B34">
        <f t="shared" ca="1" si="0"/>
        <v>303</v>
      </c>
      <c r="C34">
        <f ca="1" xml:space="preserve"> B34 / ('Biz Registration'!B34 +  'New Businesses'!B34)</f>
        <v>60.6</v>
      </c>
    </row>
    <row r="35" spans="1:3" x14ac:dyDescent="0.25">
      <c r="A35" s="1">
        <v>42769</v>
      </c>
      <c r="B35">
        <f t="shared" ca="1" si="0"/>
        <v>306</v>
      </c>
      <c r="C35">
        <f ca="1" xml:space="preserve"> B35 / ('Biz Registration'!B35 +  'New Businesses'!B35)</f>
        <v>34</v>
      </c>
    </row>
    <row r="36" spans="1:3" x14ac:dyDescent="0.25">
      <c r="A36" s="1">
        <v>42770</v>
      </c>
      <c r="B36">
        <f t="shared" ca="1" si="0"/>
        <v>314</v>
      </c>
      <c r="C36">
        <f ca="1" xml:space="preserve"> B36 / ('Biz Registration'!B36 +  'New Businesses'!B36)</f>
        <v>34.888888888888886</v>
      </c>
    </row>
    <row r="37" spans="1:3" x14ac:dyDescent="0.25">
      <c r="A37" s="1">
        <v>42771</v>
      </c>
      <c r="B37">
        <f t="shared" ca="1" si="0"/>
        <v>323</v>
      </c>
      <c r="C37">
        <f ca="1" xml:space="preserve"> B37 / ('Biz Registration'!B37 +  'New Businesses'!B37)</f>
        <v>29.363636363636363</v>
      </c>
    </row>
    <row r="38" spans="1:3" x14ac:dyDescent="0.25">
      <c r="A38" s="1">
        <v>42772</v>
      </c>
      <c r="B38">
        <f t="shared" ca="1" si="0"/>
        <v>326</v>
      </c>
      <c r="C38">
        <f ca="1" xml:space="preserve"> B38 / ('Biz Registration'!B38 +  'New Businesses'!B38)</f>
        <v>81.5</v>
      </c>
    </row>
    <row r="39" spans="1:3" x14ac:dyDescent="0.25">
      <c r="A39" s="1">
        <v>42773</v>
      </c>
      <c r="B39">
        <f t="shared" ca="1" si="0"/>
        <v>326</v>
      </c>
      <c r="C39">
        <f ca="1" xml:space="preserve"> B39 / ('Biz Registration'!B39 +  'New Businesses'!B39)</f>
        <v>46.571428571428569</v>
      </c>
    </row>
    <row r="40" spans="1:3" x14ac:dyDescent="0.25">
      <c r="A40" s="1">
        <v>42774</v>
      </c>
      <c r="B40">
        <f t="shared" ca="1" si="0"/>
        <v>329</v>
      </c>
      <c r="C40">
        <f ca="1" xml:space="preserve"> B40 / ('Biz Registration'!B40 +  'New Businesses'!B40)</f>
        <v>29.90909090909091</v>
      </c>
    </row>
    <row r="41" spans="1:3" x14ac:dyDescent="0.25">
      <c r="A41" s="1">
        <v>42775</v>
      </c>
      <c r="B41">
        <f t="shared" ca="1" si="0"/>
        <v>332</v>
      </c>
      <c r="C41">
        <f ca="1" xml:space="preserve"> B41 / ('Biz Registration'!B41 +  'New Businesses'!B41)</f>
        <v>66.400000000000006</v>
      </c>
    </row>
    <row r="42" spans="1:3" x14ac:dyDescent="0.25">
      <c r="A42" s="1">
        <v>42776</v>
      </c>
      <c r="B42">
        <f t="shared" ca="1" si="0"/>
        <v>333</v>
      </c>
      <c r="C42">
        <f ca="1" xml:space="preserve"> B42 / ('Biz Registration'!B42 +  'New Businesses'!B42)</f>
        <v>37</v>
      </c>
    </row>
    <row r="43" spans="1:3" x14ac:dyDescent="0.25">
      <c r="A43" s="1">
        <v>42777</v>
      </c>
      <c r="B43">
        <f t="shared" ca="1" si="0"/>
        <v>340</v>
      </c>
      <c r="C43">
        <f ca="1" xml:space="preserve"> B43 / ('Biz Registration'!B43 +  'New Businesses'!B43)</f>
        <v>42.5</v>
      </c>
    </row>
    <row r="44" spans="1:3" x14ac:dyDescent="0.25">
      <c r="A44" s="1">
        <v>42778</v>
      </c>
      <c r="B44">
        <f t="shared" ca="1" si="0"/>
        <v>344</v>
      </c>
      <c r="C44">
        <f ca="1" xml:space="preserve"> B44 / ('Biz Registration'!B44 +  'New Businesses'!B44)</f>
        <v>31.272727272727273</v>
      </c>
    </row>
    <row r="45" spans="1:3" x14ac:dyDescent="0.25">
      <c r="A45" s="1">
        <v>42779</v>
      </c>
      <c r="B45">
        <f t="shared" ca="1" si="0"/>
        <v>354</v>
      </c>
      <c r="C45">
        <f ca="1" xml:space="preserve"> B45 / ('Biz Registration'!B45 +  'New Businesses'!B45)</f>
        <v>39.333333333333336</v>
      </c>
    </row>
    <row r="46" spans="1:3" x14ac:dyDescent="0.25">
      <c r="A46" s="1">
        <v>42780</v>
      </c>
      <c r="B46">
        <f t="shared" ca="1" si="0"/>
        <v>356</v>
      </c>
      <c r="C46">
        <f ca="1" xml:space="preserve"> B46 / ('Biz Registration'!B46 +  'New Businesses'!B46)</f>
        <v>71.2</v>
      </c>
    </row>
    <row r="47" spans="1:3" x14ac:dyDescent="0.25">
      <c r="A47" s="1">
        <v>42781</v>
      </c>
      <c r="B47">
        <f t="shared" ca="1" si="0"/>
        <v>364</v>
      </c>
      <c r="C47">
        <f ca="1" xml:space="preserve"> B47 / ('Biz Registration'!B47 +  'New Businesses'!B47)</f>
        <v>36.4</v>
      </c>
    </row>
    <row r="48" spans="1:3" x14ac:dyDescent="0.25">
      <c r="A48" s="1">
        <v>42782</v>
      </c>
      <c r="B48">
        <f t="shared" ca="1" si="0"/>
        <v>367</v>
      </c>
      <c r="C48">
        <f ca="1" xml:space="preserve"> B48 / ('Biz Registration'!B48 +  'New Businesses'!B48)</f>
        <v>52.428571428571431</v>
      </c>
    </row>
    <row r="49" spans="1:3" x14ac:dyDescent="0.25">
      <c r="A49" s="1">
        <v>42783</v>
      </c>
      <c r="B49">
        <f t="shared" ca="1" si="0"/>
        <v>375</v>
      </c>
      <c r="C49">
        <f ca="1" xml:space="preserve"> B49 / ('Biz Registration'!B49 +  'New Businesses'!B49)</f>
        <v>46.875</v>
      </c>
    </row>
    <row r="50" spans="1:3" x14ac:dyDescent="0.25">
      <c r="A50" s="1">
        <v>42784</v>
      </c>
      <c r="B50">
        <f t="shared" ca="1" si="0"/>
        <v>383</v>
      </c>
      <c r="C50">
        <f ca="1" xml:space="preserve"> B50 / ('Biz Registration'!B50 +  'New Businesses'!B50)</f>
        <v>95.75</v>
      </c>
    </row>
    <row r="51" spans="1:3" x14ac:dyDescent="0.25">
      <c r="A51" s="1">
        <v>42785</v>
      </c>
      <c r="B51">
        <f t="shared" ca="1" si="0"/>
        <v>389</v>
      </c>
      <c r="C51">
        <f ca="1" xml:space="preserve"> B51 / ('Biz Registration'!B51 +  'New Businesses'!B51)</f>
        <v>55.571428571428569</v>
      </c>
    </row>
    <row r="52" spans="1:3" x14ac:dyDescent="0.25">
      <c r="A52" s="1">
        <v>42786</v>
      </c>
      <c r="B52">
        <f t="shared" ca="1" si="0"/>
        <v>399</v>
      </c>
      <c r="C52">
        <f ca="1" xml:space="preserve"> B52 / ('Biz Registration'!B52 +  'New Businesses'!B52)</f>
        <v>99.75</v>
      </c>
    </row>
    <row r="53" spans="1:3" x14ac:dyDescent="0.25">
      <c r="A53" s="1">
        <v>42787</v>
      </c>
      <c r="B53">
        <f t="shared" ca="1" si="0"/>
        <v>405</v>
      </c>
      <c r="C53">
        <f ca="1" xml:space="preserve"> B53 / ('Biz Registration'!B53 +  'New Businesses'!B53)</f>
        <v>81</v>
      </c>
    </row>
    <row r="54" spans="1:3" x14ac:dyDescent="0.25">
      <c r="A54" s="1">
        <v>42788</v>
      </c>
      <c r="B54">
        <f t="shared" ca="1" si="0"/>
        <v>408</v>
      </c>
      <c r="C54">
        <f ca="1" xml:space="preserve"> B54 / ('Biz Registration'!B54 +  'New Businesses'!B54)</f>
        <v>58.285714285714285</v>
      </c>
    </row>
    <row r="55" spans="1:3" x14ac:dyDescent="0.25">
      <c r="A55" s="1">
        <v>42789</v>
      </c>
      <c r="B55">
        <f t="shared" ca="1" si="0"/>
        <v>418</v>
      </c>
      <c r="C55">
        <f ca="1" xml:space="preserve"> B55 / ('Biz Registration'!B55 +  'New Businesses'!B55)</f>
        <v>69.666666666666671</v>
      </c>
    </row>
    <row r="56" spans="1:3" x14ac:dyDescent="0.25">
      <c r="A56" s="1">
        <v>42790</v>
      </c>
      <c r="B56">
        <f t="shared" ca="1" si="0"/>
        <v>426</v>
      </c>
      <c r="C56">
        <f ca="1" xml:space="preserve"> B56 / ('Biz Registration'!B56 +  'New Businesses'!B56)</f>
        <v>85.2</v>
      </c>
    </row>
    <row r="57" spans="1:3" x14ac:dyDescent="0.25">
      <c r="A57" s="1">
        <v>42791</v>
      </c>
      <c r="B57">
        <f t="shared" ca="1" si="0"/>
        <v>432</v>
      </c>
      <c r="C57">
        <f ca="1" xml:space="preserve"> B57 / ('Biz Registration'!B57 +  'New Businesses'!B57)</f>
        <v>61.714285714285715</v>
      </c>
    </row>
    <row r="58" spans="1:3" x14ac:dyDescent="0.25">
      <c r="A58" s="1">
        <v>42792</v>
      </c>
      <c r="B58">
        <f t="shared" ca="1" si="0"/>
        <v>438</v>
      </c>
      <c r="C58">
        <f ca="1" xml:space="preserve"> B58 / ('Biz Registration'!B58 +  'New Businesses'!B58)</f>
        <v>146</v>
      </c>
    </row>
    <row r="59" spans="1:3" x14ac:dyDescent="0.25">
      <c r="A59" s="1">
        <v>42793</v>
      </c>
      <c r="B59">
        <f t="shared" ca="1" si="0"/>
        <v>447</v>
      </c>
      <c r="C59">
        <f ca="1" xml:space="preserve"> B59 / ('Biz Registration'!B59 +  'New Businesses'!B59)</f>
        <v>74.5</v>
      </c>
    </row>
    <row r="60" spans="1:3" x14ac:dyDescent="0.25">
      <c r="A60" s="1">
        <v>42794</v>
      </c>
      <c r="B60">
        <f t="shared" ca="1" si="0"/>
        <v>453</v>
      </c>
      <c r="C60">
        <f ca="1" xml:space="preserve"> B60 / ('Biz Registration'!B60 +  'New Businesses'!B60)</f>
        <v>75.5</v>
      </c>
    </row>
    <row r="61" spans="1:3" x14ac:dyDescent="0.25">
      <c r="A61" s="1">
        <v>42795</v>
      </c>
      <c r="B61">
        <f t="shared" ca="1" si="0"/>
        <v>453</v>
      </c>
      <c r="C61">
        <f ca="1" xml:space="preserve"> B61 / ('Biz Registration'!B61 +  'New Businesses'!B61)</f>
        <v>37.75</v>
      </c>
    </row>
    <row r="62" spans="1:3" x14ac:dyDescent="0.25">
      <c r="A62" s="1">
        <v>42796</v>
      </c>
      <c r="B62">
        <f t="shared" ca="1" si="0"/>
        <v>455</v>
      </c>
      <c r="C62">
        <f ca="1" xml:space="preserve"> B62 / ('Biz Registration'!B62 +  'New Businesses'!B62)</f>
        <v>56.875</v>
      </c>
    </row>
    <row r="63" spans="1:3" x14ac:dyDescent="0.25">
      <c r="A63" s="1">
        <v>42797</v>
      </c>
      <c r="B63">
        <f t="shared" ca="1" si="0"/>
        <v>455</v>
      </c>
      <c r="C63">
        <f ca="1" xml:space="preserve"> B63 / ('Biz Registration'!B63 +  'New Businesses'!B63)</f>
        <v>65</v>
      </c>
    </row>
    <row r="64" spans="1:3" x14ac:dyDescent="0.25">
      <c r="A64" s="1">
        <v>42798</v>
      </c>
      <c r="B64">
        <f t="shared" ca="1" si="0"/>
        <v>461</v>
      </c>
      <c r="C64">
        <f ca="1" xml:space="preserve"> B64 / ('Biz Registration'!B64 +  'New Businesses'!B64)</f>
        <v>461</v>
      </c>
    </row>
    <row r="65" spans="1:3" x14ac:dyDescent="0.25">
      <c r="A65" s="1">
        <v>42799</v>
      </c>
      <c r="B65">
        <f t="shared" ca="1" si="0"/>
        <v>466</v>
      </c>
      <c r="C65">
        <f ca="1" xml:space="preserve"> B65 / ('Biz Registration'!B65 +  'New Businesses'!B65)</f>
        <v>66.571428571428569</v>
      </c>
    </row>
    <row r="66" spans="1:3" x14ac:dyDescent="0.25">
      <c r="A66" s="1">
        <v>42800</v>
      </c>
      <c r="B66">
        <f t="shared" ca="1" si="0"/>
        <v>472</v>
      </c>
      <c r="C66">
        <f ca="1" xml:space="preserve"> B66 / ('Biz Registration'!B66 +  'New Businesses'!B66)</f>
        <v>52.444444444444443</v>
      </c>
    </row>
    <row r="67" spans="1:3" x14ac:dyDescent="0.25">
      <c r="A67" s="1">
        <v>42801</v>
      </c>
      <c r="B67">
        <f t="shared" ca="1" si="0"/>
        <v>474</v>
      </c>
      <c r="C67">
        <f ca="1" xml:space="preserve"> B67 / ('Biz Registration'!B67 +  'New Businesses'!B67)</f>
        <v>94.8</v>
      </c>
    </row>
    <row r="68" spans="1:3" x14ac:dyDescent="0.25">
      <c r="A68" s="1">
        <v>42802</v>
      </c>
      <c r="B68">
        <f t="shared" ca="1" si="0"/>
        <v>478</v>
      </c>
      <c r="C68">
        <f ca="1" xml:space="preserve"> B68 / ('Biz Registration'!B68 +  'New Businesses'!B68)</f>
        <v>478</v>
      </c>
    </row>
    <row r="69" spans="1:3" x14ac:dyDescent="0.25">
      <c r="A69" s="1">
        <v>42803</v>
      </c>
      <c r="B69">
        <f t="shared" ref="B69:B132" ca="1" si="1">RANDBETWEEN(B68, B68 + 10)</f>
        <v>482</v>
      </c>
      <c r="C69">
        <f ca="1" xml:space="preserve"> B69 / ('Biz Registration'!B69 +  'New Businesses'!B69)</f>
        <v>160.66666666666666</v>
      </c>
    </row>
    <row r="70" spans="1:3" x14ac:dyDescent="0.25">
      <c r="A70" s="1">
        <v>42804</v>
      </c>
      <c r="B70">
        <f t="shared" ca="1" si="1"/>
        <v>492</v>
      </c>
      <c r="C70">
        <f ca="1" xml:space="preserve"> B70 / ('Biz Registration'!B70 +  'New Businesses'!B70)</f>
        <v>98.4</v>
      </c>
    </row>
    <row r="71" spans="1:3" x14ac:dyDescent="0.25">
      <c r="A71" s="1">
        <v>42805</v>
      </c>
      <c r="B71">
        <f t="shared" ca="1" si="1"/>
        <v>499</v>
      </c>
      <c r="C71">
        <f ca="1" xml:space="preserve"> B71 / ('Biz Registration'!B71 +  'New Businesses'!B71)</f>
        <v>55.444444444444443</v>
      </c>
    </row>
    <row r="72" spans="1:3" x14ac:dyDescent="0.25">
      <c r="A72" s="1">
        <v>42806</v>
      </c>
      <c r="B72">
        <f t="shared" ca="1" si="1"/>
        <v>499</v>
      </c>
      <c r="C72">
        <f ca="1" xml:space="preserve"> B72 / ('Biz Registration'!B72 +  'New Businesses'!B72)</f>
        <v>99.8</v>
      </c>
    </row>
    <row r="73" spans="1:3" x14ac:dyDescent="0.25">
      <c r="A73" s="1">
        <v>42807</v>
      </c>
      <c r="B73">
        <f t="shared" ca="1" si="1"/>
        <v>509</v>
      </c>
      <c r="C73">
        <f ca="1" xml:space="preserve"> B73 / ('Biz Registration'!B73 +  'New Businesses'!B73)</f>
        <v>84.833333333333329</v>
      </c>
    </row>
    <row r="74" spans="1:3" x14ac:dyDescent="0.25">
      <c r="A74" s="1">
        <v>42808</v>
      </c>
      <c r="B74">
        <f t="shared" ca="1" si="1"/>
        <v>511</v>
      </c>
      <c r="C74">
        <f ca="1" xml:space="preserve"> B74 / ('Biz Registration'!B74 +  'New Businesses'!B74)</f>
        <v>102.2</v>
      </c>
    </row>
    <row r="75" spans="1:3" x14ac:dyDescent="0.25">
      <c r="A75" s="1">
        <v>42809</v>
      </c>
      <c r="B75">
        <f t="shared" ca="1" si="1"/>
        <v>514</v>
      </c>
      <c r="C75">
        <f ca="1" xml:space="preserve"> B75 / ('Biz Registration'!B75 +  'New Businesses'!B75)</f>
        <v>171.33333333333334</v>
      </c>
    </row>
    <row r="76" spans="1:3" x14ac:dyDescent="0.25">
      <c r="A76" s="1">
        <v>42810</v>
      </c>
      <c r="B76">
        <f t="shared" ca="1" si="1"/>
        <v>522</v>
      </c>
      <c r="C76">
        <f ca="1" xml:space="preserve"> B76 / ('Biz Registration'!B76 +  'New Businesses'!B76)</f>
        <v>65.25</v>
      </c>
    </row>
    <row r="77" spans="1:3" x14ac:dyDescent="0.25">
      <c r="A77" s="1">
        <v>42811</v>
      </c>
      <c r="B77">
        <f t="shared" ca="1" si="1"/>
        <v>523</v>
      </c>
      <c r="C77">
        <f ca="1" xml:space="preserve"> B77 / ('Biz Registration'!B77 +  'New Businesses'!B77)</f>
        <v>65.375</v>
      </c>
    </row>
    <row r="78" spans="1:3" x14ac:dyDescent="0.25">
      <c r="A78" s="1">
        <v>42812</v>
      </c>
      <c r="B78">
        <f t="shared" ca="1" si="1"/>
        <v>527</v>
      </c>
      <c r="C78">
        <f ca="1" xml:space="preserve"> B78 / ('Biz Registration'!B78 +  'New Businesses'!B78)</f>
        <v>58.555555555555557</v>
      </c>
    </row>
    <row r="79" spans="1:3" x14ac:dyDescent="0.25">
      <c r="A79" s="1">
        <v>42813</v>
      </c>
      <c r="B79">
        <f t="shared" ca="1" si="1"/>
        <v>530</v>
      </c>
      <c r="C79">
        <f ca="1" xml:space="preserve"> B79 / ('Biz Registration'!B79 +  'New Businesses'!B79)</f>
        <v>53</v>
      </c>
    </row>
    <row r="80" spans="1:3" x14ac:dyDescent="0.25">
      <c r="A80" s="1">
        <v>42814</v>
      </c>
      <c r="B80">
        <f t="shared" ca="1" si="1"/>
        <v>533</v>
      </c>
      <c r="C80">
        <f ca="1" xml:space="preserve"> B80 / ('Biz Registration'!B80 +  'New Businesses'!B80)</f>
        <v>88.833333333333329</v>
      </c>
    </row>
    <row r="81" spans="1:3" x14ac:dyDescent="0.25">
      <c r="A81" s="1">
        <v>42815</v>
      </c>
      <c r="B81">
        <f t="shared" ca="1" si="1"/>
        <v>541</v>
      </c>
      <c r="C81">
        <f ca="1" xml:space="preserve"> B81 / ('Biz Registration'!B81 +  'New Businesses'!B81)</f>
        <v>54.1</v>
      </c>
    </row>
    <row r="82" spans="1:3" x14ac:dyDescent="0.25">
      <c r="A82" s="1">
        <v>42816</v>
      </c>
      <c r="B82">
        <f t="shared" ca="1" si="1"/>
        <v>549</v>
      </c>
      <c r="C82">
        <f ca="1" xml:space="preserve"> B82 / ('Biz Registration'!B82 +  'New Businesses'!B82)</f>
        <v>137.25</v>
      </c>
    </row>
    <row r="83" spans="1:3" x14ac:dyDescent="0.25">
      <c r="A83" s="1">
        <v>42817</v>
      </c>
      <c r="B83">
        <f t="shared" ca="1" si="1"/>
        <v>552</v>
      </c>
      <c r="C83">
        <f ca="1" xml:space="preserve"> B83 / ('Biz Registration'!B83 +  'New Businesses'!B83)</f>
        <v>78.857142857142861</v>
      </c>
    </row>
    <row r="84" spans="1:3" x14ac:dyDescent="0.25">
      <c r="A84" s="1">
        <v>42818</v>
      </c>
      <c r="B84">
        <f t="shared" ca="1" si="1"/>
        <v>557</v>
      </c>
      <c r="C84">
        <f ca="1" xml:space="preserve"> B84 / ('Biz Registration'!B84 +  'New Businesses'!B84)</f>
        <v>50.636363636363633</v>
      </c>
    </row>
    <row r="85" spans="1:3" x14ac:dyDescent="0.25">
      <c r="A85" s="1">
        <v>42819</v>
      </c>
      <c r="B85">
        <f t="shared" ca="1" si="1"/>
        <v>558</v>
      </c>
      <c r="C85">
        <f ca="1" xml:space="preserve"> B85 / ('Biz Registration'!B85 +  'New Businesses'!B85)</f>
        <v>50.727272727272727</v>
      </c>
    </row>
    <row r="86" spans="1:3" x14ac:dyDescent="0.25">
      <c r="A86" s="1">
        <v>42820</v>
      </c>
      <c r="B86">
        <f t="shared" ca="1" si="1"/>
        <v>566</v>
      </c>
      <c r="C86">
        <f ca="1" xml:space="preserve"> B86 / ('Biz Registration'!B86 +  'New Businesses'!B86)</f>
        <v>141.5</v>
      </c>
    </row>
    <row r="87" spans="1:3" x14ac:dyDescent="0.25">
      <c r="A87" s="1">
        <v>42821</v>
      </c>
      <c r="B87">
        <f t="shared" ca="1" si="1"/>
        <v>569</v>
      </c>
      <c r="C87">
        <f ca="1" xml:space="preserve"> B87 / ('Biz Registration'!B87 +  'New Businesses'!B87)</f>
        <v>94.833333333333329</v>
      </c>
    </row>
    <row r="88" spans="1:3" x14ac:dyDescent="0.25">
      <c r="A88" s="1">
        <v>42822</v>
      </c>
      <c r="B88">
        <f t="shared" ca="1" si="1"/>
        <v>569</v>
      </c>
      <c r="C88">
        <f ca="1" xml:space="preserve"> B88 / ('Biz Registration'!B88 +  'New Businesses'!B88)</f>
        <v>63.222222222222221</v>
      </c>
    </row>
    <row r="89" spans="1:3" x14ac:dyDescent="0.25">
      <c r="A89" s="1">
        <v>42823</v>
      </c>
      <c r="B89">
        <f t="shared" ca="1" si="1"/>
        <v>575</v>
      </c>
      <c r="C89">
        <f ca="1" xml:space="preserve"> B89 / ('Biz Registration'!B89 +  'New Businesses'!B89)</f>
        <v>71.875</v>
      </c>
    </row>
    <row r="90" spans="1:3" x14ac:dyDescent="0.25">
      <c r="A90" s="1">
        <v>42824</v>
      </c>
      <c r="B90">
        <f t="shared" ca="1" si="1"/>
        <v>583</v>
      </c>
      <c r="C90">
        <f ca="1" xml:space="preserve"> B90 / ('Biz Registration'!B90 +  'New Businesses'!B90)</f>
        <v>145.75</v>
      </c>
    </row>
    <row r="91" spans="1:3" x14ac:dyDescent="0.25">
      <c r="A91" s="1">
        <v>42825</v>
      </c>
      <c r="B91">
        <f t="shared" ca="1" si="1"/>
        <v>593</v>
      </c>
      <c r="C91">
        <f ca="1" xml:space="preserve"> B91 / ('Biz Registration'!B91 +  'New Businesses'!B91)</f>
        <v>118.6</v>
      </c>
    </row>
    <row r="92" spans="1:3" x14ac:dyDescent="0.25">
      <c r="A92" s="1">
        <v>42826</v>
      </c>
      <c r="B92">
        <f t="shared" ca="1" si="1"/>
        <v>602</v>
      </c>
      <c r="C92">
        <f ca="1" xml:space="preserve"> B92 / ('Biz Registration'!B92 +  'New Businesses'!B92)</f>
        <v>200.66666666666666</v>
      </c>
    </row>
    <row r="93" spans="1:3" x14ac:dyDescent="0.25">
      <c r="A93" s="1">
        <v>42827</v>
      </c>
      <c r="B93">
        <f t="shared" ca="1" si="1"/>
        <v>611</v>
      </c>
      <c r="C93">
        <f ca="1" xml:space="preserve"> B93 / ('Biz Registration'!B93 +  'New Businesses'!B93)</f>
        <v>76.375</v>
      </c>
    </row>
    <row r="94" spans="1:3" x14ac:dyDescent="0.25">
      <c r="A94" s="1">
        <v>42828</v>
      </c>
      <c r="B94">
        <f t="shared" ca="1" si="1"/>
        <v>619</v>
      </c>
      <c r="C94">
        <f ca="1" xml:space="preserve"> B94 / ('Biz Registration'!B94 +  'New Businesses'!B94)</f>
        <v>68.777777777777771</v>
      </c>
    </row>
    <row r="95" spans="1:3" x14ac:dyDescent="0.25">
      <c r="A95" s="1">
        <v>42829</v>
      </c>
      <c r="B95">
        <f t="shared" ca="1" si="1"/>
        <v>623</v>
      </c>
      <c r="C95">
        <f ca="1" xml:space="preserve"> B95 / ('Biz Registration'!B95 +  'New Businesses'!B95)</f>
        <v>207.66666666666666</v>
      </c>
    </row>
    <row r="96" spans="1:3" x14ac:dyDescent="0.25">
      <c r="A96" s="1">
        <v>42830</v>
      </c>
      <c r="B96">
        <f t="shared" ca="1" si="1"/>
        <v>627</v>
      </c>
      <c r="C96">
        <f ca="1" xml:space="preserve"> B96 / ('Biz Registration'!B96 +  'New Businesses'!B96)</f>
        <v>69.666666666666671</v>
      </c>
    </row>
    <row r="97" spans="1:3" x14ac:dyDescent="0.25">
      <c r="A97" s="1">
        <v>42831</v>
      </c>
      <c r="B97">
        <f t="shared" ca="1" si="1"/>
        <v>637</v>
      </c>
      <c r="C97">
        <f ca="1" xml:space="preserve"> B97 / ('Biz Registration'!B97 +  'New Businesses'!B97)</f>
        <v>91</v>
      </c>
    </row>
    <row r="98" spans="1:3" x14ac:dyDescent="0.25">
      <c r="A98" s="1">
        <v>42832</v>
      </c>
      <c r="B98">
        <f t="shared" ca="1" si="1"/>
        <v>638</v>
      </c>
      <c r="C98">
        <f ca="1" xml:space="preserve"> B98 / ('Biz Registration'!B98 +  'New Businesses'!B98)</f>
        <v>159.5</v>
      </c>
    </row>
    <row r="99" spans="1:3" x14ac:dyDescent="0.25">
      <c r="A99" s="1">
        <v>42833</v>
      </c>
      <c r="B99">
        <f t="shared" ca="1" si="1"/>
        <v>640</v>
      </c>
      <c r="C99">
        <f ca="1" xml:space="preserve"> B99 / ('Biz Registration'!B99 +  'New Businesses'!B99)</f>
        <v>128</v>
      </c>
    </row>
    <row r="100" spans="1:3" x14ac:dyDescent="0.25">
      <c r="A100" s="1">
        <v>42834</v>
      </c>
      <c r="B100">
        <f t="shared" ca="1" si="1"/>
        <v>650</v>
      </c>
      <c r="C100">
        <f ca="1" xml:space="preserve"> B100 / ('Biz Registration'!B100 +  'New Businesses'!B100)</f>
        <v>108.33333333333333</v>
      </c>
    </row>
    <row r="101" spans="1:3" x14ac:dyDescent="0.25">
      <c r="A101" s="1">
        <v>42835</v>
      </c>
      <c r="B101">
        <f t="shared" ca="1" si="1"/>
        <v>654</v>
      </c>
      <c r="C101">
        <f ca="1" xml:space="preserve"> B101 / ('Biz Registration'!B101 +  'New Businesses'!B101)</f>
        <v>59.454545454545453</v>
      </c>
    </row>
    <row r="102" spans="1:3" x14ac:dyDescent="0.25">
      <c r="A102" s="1">
        <v>42836</v>
      </c>
      <c r="B102">
        <f t="shared" ca="1" si="1"/>
        <v>664</v>
      </c>
      <c r="C102">
        <f ca="1" xml:space="preserve"> B102 / ('Biz Registration'!B102 +  'New Businesses'!B102)</f>
        <v>94.857142857142861</v>
      </c>
    </row>
    <row r="103" spans="1:3" x14ac:dyDescent="0.25">
      <c r="A103" s="1">
        <v>42837</v>
      </c>
      <c r="B103">
        <f t="shared" ca="1" si="1"/>
        <v>674</v>
      </c>
      <c r="C103">
        <f ca="1" xml:space="preserve"> B103 / ('Biz Registration'!B103 +  'New Businesses'!B103)</f>
        <v>134.80000000000001</v>
      </c>
    </row>
    <row r="104" spans="1:3" x14ac:dyDescent="0.25">
      <c r="A104" s="1">
        <v>42838</v>
      </c>
      <c r="B104">
        <f t="shared" ca="1" si="1"/>
        <v>675</v>
      </c>
      <c r="C104">
        <f ca="1" xml:space="preserve"> B104 / ('Biz Registration'!B104 +  'New Businesses'!B104)</f>
        <v>168.75</v>
      </c>
    </row>
    <row r="105" spans="1:3" x14ac:dyDescent="0.25">
      <c r="A105" s="1">
        <v>42839</v>
      </c>
      <c r="B105">
        <f t="shared" ca="1" si="1"/>
        <v>683</v>
      </c>
      <c r="C105">
        <f ca="1" xml:space="preserve"> B105 / ('Biz Registration'!B105 +  'New Businesses'!B105)</f>
        <v>170.75</v>
      </c>
    </row>
    <row r="106" spans="1:3" x14ac:dyDescent="0.25">
      <c r="A106" s="1">
        <v>42840</v>
      </c>
      <c r="B106">
        <f t="shared" ca="1" si="1"/>
        <v>692</v>
      </c>
      <c r="C106">
        <f ca="1" xml:space="preserve"> B106 / ('Biz Registration'!B106 +  'New Businesses'!B106)</f>
        <v>86.5</v>
      </c>
    </row>
    <row r="107" spans="1:3" x14ac:dyDescent="0.25">
      <c r="A107" s="1">
        <v>42841</v>
      </c>
      <c r="B107">
        <f t="shared" ca="1" si="1"/>
        <v>700</v>
      </c>
      <c r="C107">
        <f ca="1" xml:space="preserve"> B107 / ('Biz Registration'!B107 +  'New Businesses'!B107)</f>
        <v>116.66666666666667</v>
      </c>
    </row>
    <row r="108" spans="1:3" x14ac:dyDescent="0.25">
      <c r="A108" s="1">
        <v>42842</v>
      </c>
      <c r="B108">
        <f t="shared" ca="1" si="1"/>
        <v>705</v>
      </c>
      <c r="C108">
        <f ca="1" xml:space="preserve"> B108 / ('Biz Registration'!B108 +  'New Businesses'!B108)</f>
        <v>117.5</v>
      </c>
    </row>
    <row r="109" spans="1:3" x14ac:dyDescent="0.25">
      <c r="A109" s="1">
        <v>42843</v>
      </c>
      <c r="B109">
        <f t="shared" ca="1" si="1"/>
        <v>709</v>
      </c>
      <c r="C109">
        <f ca="1" xml:space="preserve"> B109 / ('Biz Registration'!B109 +  'New Businesses'!B109)</f>
        <v>141.80000000000001</v>
      </c>
    </row>
    <row r="110" spans="1:3" x14ac:dyDescent="0.25">
      <c r="A110" s="1">
        <v>42844</v>
      </c>
      <c r="B110">
        <f t="shared" ca="1" si="1"/>
        <v>710</v>
      </c>
      <c r="C110">
        <f ca="1" xml:space="preserve"> B110 / ('Biz Registration'!B110 +  'New Businesses'!B110)</f>
        <v>118.33333333333333</v>
      </c>
    </row>
    <row r="111" spans="1:3" x14ac:dyDescent="0.25">
      <c r="A111" s="1">
        <v>42845</v>
      </c>
      <c r="B111">
        <f t="shared" ca="1" si="1"/>
        <v>720</v>
      </c>
      <c r="C111">
        <f ca="1" xml:space="preserve"> B111 / ('Biz Registration'!B111 +  'New Businesses'!B111)</f>
        <v>72</v>
      </c>
    </row>
    <row r="112" spans="1:3" x14ac:dyDescent="0.25">
      <c r="A112" s="1">
        <v>42846</v>
      </c>
      <c r="B112">
        <f t="shared" ca="1" si="1"/>
        <v>730</v>
      </c>
      <c r="C112" t="e">
        <f ca="1" xml:space="preserve"> B112 / ('Biz Registration'!B112 +  'New Businesses'!B112)</f>
        <v>#DIV/0!</v>
      </c>
    </row>
    <row r="113" spans="1:3" x14ac:dyDescent="0.25">
      <c r="A113" s="1">
        <v>42847</v>
      </c>
      <c r="B113">
        <f t="shared" ca="1" si="1"/>
        <v>736</v>
      </c>
      <c r="C113">
        <f ca="1" xml:space="preserve"> B113 / ('Biz Registration'!B113 +  'New Businesses'!B113)</f>
        <v>245.33333333333334</v>
      </c>
    </row>
    <row r="114" spans="1:3" x14ac:dyDescent="0.25">
      <c r="A114" s="1">
        <v>42848</v>
      </c>
      <c r="B114">
        <f t="shared" ca="1" si="1"/>
        <v>742</v>
      </c>
      <c r="C114">
        <f ca="1" xml:space="preserve"> B114 / ('Biz Registration'!B114 +  'New Businesses'!B114)</f>
        <v>247.33333333333334</v>
      </c>
    </row>
    <row r="115" spans="1:3" x14ac:dyDescent="0.25">
      <c r="A115" s="1">
        <v>42849</v>
      </c>
      <c r="B115">
        <f t="shared" ca="1" si="1"/>
        <v>742</v>
      </c>
      <c r="C115">
        <f ca="1" xml:space="preserve"> B115 / ('Biz Registration'!B115 +  'New Businesses'!B115)</f>
        <v>148.4</v>
      </c>
    </row>
    <row r="116" spans="1:3" x14ac:dyDescent="0.25">
      <c r="A116" s="1">
        <v>42850</v>
      </c>
      <c r="B116">
        <f t="shared" ca="1" si="1"/>
        <v>747</v>
      </c>
      <c r="C116">
        <f ca="1" xml:space="preserve"> B116 / ('Biz Registration'!B116 +  'New Businesses'!B116)</f>
        <v>106.71428571428571</v>
      </c>
    </row>
    <row r="117" spans="1:3" x14ac:dyDescent="0.25">
      <c r="A117" s="1">
        <v>42851</v>
      </c>
      <c r="B117">
        <f t="shared" ca="1" si="1"/>
        <v>750</v>
      </c>
      <c r="C117">
        <f ca="1" xml:space="preserve"> B117 / ('Biz Registration'!B117 +  'New Businesses'!B117)</f>
        <v>187.5</v>
      </c>
    </row>
    <row r="118" spans="1:3" x14ac:dyDescent="0.25">
      <c r="A118" s="1">
        <v>42852</v>
      </c>
      <c r="B118">
        <f t="shared" ca="1" si="1"/>
        <v>759</v>
      </c>
      <c r="C118">
        <f ca="1" xml:space="preserve"> B118 / ('Biz Registration'!B118 +  'New Businesses'!B118)</f>
        <v>84.333333333333329</v>
      </c>
    </row>
    <row r="119" spans="1:3" x14ac:dyDescent="0.25">
      <c r="A119" s="1">
        <v>42853</v>
      </c>
      <c r="B119">
        <f t="shared" ca="1" si="1"/>
        <v>760</v>
      </c>
      <c r="C119">
        <f ca="1" xml:space="preserve"> B119 / ('Biz Registration'!B119 +  'New Businesses'!B119)</f>
        <v>76</v>
      </c>
    </row>
    <row r="120" spans="1:3" x14ac:dyDescent="0.25">
      <c r="A120" s="1">
        <v>42854</v>
      </c>
      <c r="B120">
        <f t="shared" ca="1" si="1"/>
        <v>761</v>
      </c>
      <c r="C120">
        <f ca="1" xml:space="preserve"> B120 / ('Biz Registration'!B120 +  'New Businesses'!B120)</f>
        <v>69.181818181818187</v>
      </c>
    </row>
    <row r="121" spans="1:3" x14ac:dyDescent="0.25">
      <c r="A121" s="1">
        <v>42855</v>
      </c>
      <c r="B121">
        <f t="shared" ca="1" si="1"/>
        <v>764</v>
      </c>
      <c r="C121">
        <f ca="1" xml:space="preserve"> B121 / ('Biz Registration'!B121 +  'New Businesses'!B121)</f>
        <v>127.33333333333333</v>
      </c>
    </row>
    <row r="122" spans="1:3" x14ac:dyDescent="0.25">
      <c r="A122" s="1">
        <v>42856</v>
      </c>
      <c r="B122">
        <f t="shared" ca="1" si="1"/>
        <v>769</v>
      </c>
      <c r="C122">
        <f ca="1" xml:space="preserve"> B122 / ('Biz Registration'!B122 +  'New Businesses'!B122)</f>
        <v>153.80000000000001</v>
      </c>
    </row>
    <row r="123" spans="1:3" x14ac:dyDescent="0.25">
      <c r="A123" s="1">
        <v>42857</v>
      </c>
      <c r="B123">
        <f t="shared" ca="1" si="1"/>
        <v>779</v>
      </c>
      <c r="C123">
        <f ca="1" xml:space="preserve"> B123 / ('Biz Registration'!B123 +  'New Businesses'!B123)</f>
        <v>77.900000000000006</v>
      </c>
    </row>
    <row r="124" spans="1:3" x14ac:dyDescent="0.25">
      <c r="A124" s="1">
        <v>42858</v>
      </c>
      <c r="B124">
        <f t="shared" ca="1" si="1"/>
        <v>782</v>
      </c>
      <c r="C124">
        <f ca="1" xml:space="preserve"> B124 / ('Biz Registration'!B124 +  'New Businesses'!B124)</f>
        <v>156.4</v>
      </c>
    </row>
    <row r="125" spans="1:3" x14ac:dyDescent="0.25">
      <c r="A125" s="1">
        <v>42859</v>
      </c>
      <c r="B125">
        <f t="shared" ca="1" si="1"/>
        <v>784</v>
      </c>
      <c r="C125">
        <f ca="1" xml:space="preserve"> B125 / ('Biz Registration'!B125 +  'New Businesses'!B125)</f>
        <v>112</v>
      </c>
    </row>
    <row r="126" spans="1:3" x14ac:dyDescent="0.25">
      <c r="A126" s="1">
        <v>42860</v>
      </c>
      <c r="B126">
        <f t="shared" ca="1" si="1"/>
        <v>794</v>
      </c>
      <c r="C126">
        <f ca="1" xml:space="preserve"> B126 / ('Biz Registration'!B126 +  'New Businesses'!B126)</f>
        <v>264.66666666666669</v>
      </c>
    </row>
    <row r="127" spans="1:3" x14ac:dyDescent="0.25">
      <c r="A127" s="1">
        <v>42861</v>
      </c>
      <c r="B127">
        <f t="shared" ca="1" si="1"/>
        <v>801</v>
      </c>
      <c r="C127">
        <f ca="1" xml:space="preserve"> B127 / ('Biz Registration'!B127 +  'New Businesses'!B127)</f>
        <v>80.099999999999994</v>
      </c>
    </row>
    <row r="128" spans="1:3" x14ac:dyDescent="0.25">
      <c r="A128" s="1">
        <v>42862</v>
      </c>
      <c r="B128">
        <f t="shared" ca="1" si="1"/>
        <v>808</v>
      </c>
      <c r="C128">
        <f ca="1" xml:space="preserve"> B128 / ('Biz Registration'!B128 +  'New Businesses'!B128)</f>
        <v>73.454545454545453</v>
      </c>
    </row>
    <row r="129" spans="1:3" x14ac:dyDescent="0.25">
      <c r="A129" s="1">
        <v>42863</v>
      </c>
      <c r="B129">
        <f t="shared" ca="1" si="1"/>
        <v>818</v>
      </c>
      <c r="C129">
        <f ca="1" xml:space="preserve"> B129 / ('Biz Registration'!B129 +  'New Businesses'!B129)</f>
        <v>90.888888888888886</v>
      </c>
    </row>
    <row r="130" spans="1:3" x14ac:dyDescent="0.25">
      <c r="A130" s="1">
        <v>42864</v>
      </c>
      <c r="B130">
        <f t="shared" ca="1" si="1"/>
        <v>825</v>
      </c>
      <c r="C130">
        <f ca="1" xml:space="preserve"> B130 / ('Biz Registration'!B130 +  'New Businesses'!B130)</f>
        <v>275</v>
      </c>
    </row>
    <row r="131" spans="1:3" x14ac:dyDescent="0.25">
      <c r="A131" s="1">
        <v>42865</v>
      </c>
      <c r="B131">
        <f t="shared" ca="1" si="1"/>
        <v>827</v>
      </c>
      <c r="C131">
        <f ca="1" xml:space="preserve"> B131 / ('Biz Registration'!B131 +  'New Businesses'!B131)</f>
        <v>275.66666666666669</v>
      </c>
    </row>
    <row r="132" spans="1:3" x14ac:dyDescent="0.25">
      <c r="A132" s="1">
        <v>42866</v>
      </c>
      <c r="B132">
        <f t="shared" ca="1" si="1"/>
        <v>833</v>
      </c>
      <c r="C132">
        <f ca="1" xml:space="preserve"> B132 / ('Biz Registration'!B132 +  'New Businesses'!B132)</f>
        <v>104.125</v>
      </c>
    </row>
    <row r="133" spans="1:3" x14ac:dyDescent="0.25">
      <c r="A133" s="1">
        <v>42867</v>
      </c>
      <c r="B133">
        <f t="shared" ref="B133:B196" ca="1" si="2">RANDBETWEEN(B132, B132 + 10)</f>
        <v>838</v>
      </c>
      <c r="C133">
        <f ca="1" xml:space="preserve"> B133 / ('Biz Registration'!B133 +  'New Businesses'!B133)</f>
        <v>167.6</v>
      </c>
    </row>
    <row r="134" spans="1:3" x14ac:dyDescent="0.25">
      <c r="A134" s="1">
        <v>42868</v>
      </c>
      <c r="B134">
        <f t="shared" ca="1" si="2"/>
        <v>841</v>
      </c>
      <c r="C134">
        <f ca="1" xml:space="preserve"> B134 / ('Biz Registration'!B134 +  'New Businesses'!B134)</f>
        <v>120.14285714285714</v>
      </c>
    </row>
    <row r="135" spans="1:3" x14ac:dyDescent="0.25">
      <c r="A135" s="1">
        <v>42869</v>
      </c>
      <c r="B135">
        <f t="shared" ca="1" si="2"/>
        <v>843</v>
      </c>
      <c r="C135">
        <f ca="1" xml:space="preserve"> B135 / ('Biz Registration'!B135 +  'New Businesses'!B135)</f>
        <v>105.375</v>
      </c>
    </row>
    <row r="136" spans="1:3" x14ac:dyDescent="0.25">
      <c r="A136" s="1">
        <v>42870</v>
      </c>
      <c r="B136">
        <f t="shared" ca="1" si="2"/>
        <v>848</v>
      </c>
      <c r="C136">
        <f ca="1" xml:space="preserve"> B136 / ('Biz Registration'!B136 +  'New Businesses'!B136)</f>
        <v>282.66666666666669</v>
      </c>
    </row>
    <row r="137" spans="1:3" x14ac:dyDescent="0.25">
      <c r="A137" s="1">
        <v>42871</v>
      </c>
      <c r="B137">
        <f t="shared" ca="1" si="2"/>
        <v>857</v>
      </c>
      <c r="C137">
        <f ca="1" xml:space="preserve"> B137 / ('Biz Registration'!B137 +  'New Businesses'!B137)</f>
        <v>142.83333333333334</v>
      </c>
    </row>
    <row r="138" spans="1:3" x14ac:dyDescent="0.25">
      <c r="A138" s="1">
        <v>42872</v>
      </c>
      <c r="B138">
        <f t="shared" ca="1" si="2"/>
        <v>861</v>
      </c>
      <c r="C138">
        <f ca="1" xml:space="preserve"> B138 / ('Biz Registration'!B138 +  'New Businesses'!B138)</f>
        <v>215.25</v>
      </c>
    </row>
    <row r="139" spans="1:3" x14ac:dyDescent="0.25">
      <c r="A139" s="1">
        <v>42873</v>
      </c>
      <c r="B139">
        <f t="shared" ca="1" si="2"/>
        <v>866</v>
      </c>
      <c r="C139">
        <f ca="1" xml:space="preserve"> B139 / ('Biz Registration'!B139 +  'New Businesses'!B139)</f>
        <v>108.25</v>
      </c>
    </row>
    <row r="140" spans="1:3" x14ac:dyDescent="0.25">
      <c r="A140" s="1">
        <v>42874</v>
      </c>
      <c r="B140">
        <f t="shared" ca="1" si="2"/>
        <v>870</v>
      </c>
      <c r="C140">
        <f ca="1" xml:space="preserve"> B140 / ('Biz Registration'!B140 +  'New Businesses'!B140)</f>
        <v>108.75</v>
      </c>
    </row>
    <row r="141" spans="1:3" x14ac:dyDescent="0.25">
      <c r="A141" s="1">
        <v>42875</v>
      </c>
      <c r="B141">
        <f t="shared" ca="1" si="2"/>
        <v>874</v>
      </c>
      <c r="C141">
        <f ca="1" xml:space="preserve"> B141 / ('Biz Registration'!B141 +  'New Businesses'!B141)</f>
        <v>109.25</v>
      </c>
    </row>
    <row r="142" spans="1:3" x14ac:dyDescent="0.25">
      <c r="A142" s="1">
        <v>42876</v>
      </c>
      <c r="B142">
        <f t="shared" ca="1" si="2"/>
        <v>884</v>
      </c>
      <c r="C142">
        <f ca="1" xml:space="preserve"> B142 / ('Biz Registration'!B142 +  'New Businesses'!B142)</f>
        <v>98.222222222222229</v>
      </c>
    </row>
    <row r="143" spans="1:3" x14ac:dyDescent="0.25">
      <c r="A143" s="1">
        <v>42877</v>
      </c>
      <c r="B143">
        <f t="shared" ca="1" si="2"/>
        <v>892</v>
      </c>
      <c r="C143">
        <f ca="1" xml:space="preserve"> B143 / ('Biz Registration'!B143 +  'New Businesses'!B143)</f>
        <v>81.090909090909093</v>
      </c>
    </row>
    <row r="144" spans="1:3" x14ac:dyDescent="0.25">
      <c r="A144" s="1">
        <v>42878</v>
      </c>
      <c r="B144">
        <f t="shared" ca="1" si="2"/>
        <v>895</v>
      </c>
      <c r="C144">
        <f ca="1" xml:space="preserve"> B144 / ('Biz Registration'!B144 +  'New Businesses'!B144)</f>
        <v>179</v>
      </c>
    </row>
    <row r="145" spans="1:3" x14ac:dyDescent="0.25">
      <c r="A145" s="1">
        <v>42879</v>
      </c>
      <c r="B145">
        <f t="shared" ca="1" si="2"/>
        <v>904</v>
      </c>
      <c r="C145">
        <f ca="1" xml:space="preserve"> B145 / ('Biz Registration'!B145 +  'New Businesses'!B145)</f>
        <v>180.8</v>
      </c>
    </row>
    <row r="146" spans="1:3" x14ac:dyDescent="0.25">
      <c r="A146" s="1">
        <v>42880</v>
      </c>
      <c r="B146">
        <f t="shared" ca="1" si="2"/>
        <v>914</v>
      </c>
      <c r="C146">
        <f ca="1" xml:space="preserve"> B146 / ('Biz Registration'!B146 +  'New Businesses'!B146)</f>
        <v>228.5</v>
      </c>
    </row>
    <row r="147" spans="1:3" x14ac:dyDescent="0.25">
      <c r="A147" s="1">
        <v>42881</v>
      </c>
      <c r="B147">
        <f t="shared" ca="1" si="2"/>
        <v>923</v>
      </c>
      <c r="C147">
        <f ca="1" xml:space="preserve"> B147 / ('Biz Registration'!B147 +  'New Businesses'!B147)</f>
        <v>230.75</v>
      </c>
    </row>
    <row r="148" spans="1:3" x14ac:dyDescent="0.25">
      <c r="A148" s="1">
        <v>42882</v>
      </c>
      <c r="B148">
        <f t="shared" ca="1" si="2"/>
        <v>925</v>
      </c>
      <c r="C148">
        <f ca="1" xml:space="preserve"> B148 / ('Biz Registration'!B148 +  'New Businesses'!B148)</f>
        <v>308.33333333333331</v>
      </c>
    </row>
    <row r="149" spans="1:3" x14ac:dyDescent="0.25">
      <c r="A149" s="1">
        <v>42883</v>
      </c>
      <c r="B149">
        <f t="shared" ca="1" si="2"/>
        <v>930</v>
      </c>
      <c r="C149">
        <f ca="1" xml:space="preserve"> B149 / ('Biz Registration'!B149 +  'New Businesses'!B149)</f>
        <v>132.85714285714286</v>
      </c>
    </row>
    <row r="150" spans="1:3" x14ac:dyDescent="0.25">
      <c r="A150" s="1">
        <v>42884</v>
      </c>
      <c r="B150">
        <f t="shared" ca="1" si="2"/>
        <v>939</v>
      </c>
      <c r="C150">
        <f ca="1" xml:space="preserve"> B150 / ('Biz Registration'!B150 +  'New Businesses'!B150)</f>
        <v>234.75</v>
      </c>
    </row>
    <row r="151" spans="1:3" x14ac:dyDescent="0.25">
      <c r="A151" s="1">
        <v>42885</v>
      </c>
      <c r="B151">
        <f t="shared" ca="1" si="2"/>
        <v>940</v>
      </c>
      <c r="C151">
        <f ca="1" xml:space="preserve"> B151 / ('Biz Registration'!B151 +  'New Businesses'!B151)</f>
        <v>134.28571428571428</v>
      </c>
    </row>
    <row r="152" spans="1:3" x14ac:dyDescent="0.25">
      <c r="A152" s="1">
        <v>42886</v>
      </c>
      <c r="B152">
        <f t="shared" ca="1" si="2"/>
        <v>947</v>
      </c>
      <c r="C152">
        <f ca="1" xml:space="preserve"> B152 / ('Biz Registration'!B152 +  'New Businesses'!B152)</f>
        <v>105.22222222222223</v>
      </c>
    </row>
    <row r="153" spans="1:3" x14ac:dyDescent="0.25">
      <c r="A153" s="1">
        <v>42887</v>
      </c>
      <c r="B153">
        <f t="shared" ca="1" si="2"/>
        <v>953</v>
      </c>
      <c r="C153">
        <f ca="1" xml:space="preserve"> B153 / ('Biz Registration'!B153 +  'New Businesses'!B153)</f>
        <v>317.66666666666669</v>
      </c>
    </row>
    <row r="154" spans="1:3" x14ac:dyDescent="0.25">
      <c r="A154" s="1">
        <v>42888</v>
      </c>
      <c r="B154">
        <f t="shared" ca="1" si="2"/>
        <v>955</v>
      </c>
      <c r="C154">
        <f ca="1" xml:space="preserve"> B154 / ('Biz Registration'!B154 +  'New Businesses'!B154)</f>
        <v>159.16666666666666</v>
      </c>
    </row>
    <row r="155" spans="1:3" x14ac:dyDescent="0.25">
      <c r="A155" s="1">
        <v>42889</v>
      </c>
      <c r="B155">
        <f t="shared" ca="1" si="2"/>
        <v>961</v>
      </c>
      <c r="C155">
        <f ca="1" xml:space="preserve"> B155 / ('Biz Registration'!B155 +  'New Businesses'!B155)</f>
        <v>137.28571428571428</v>
      </c>
    </row>
    <row r="156" spans="1:3" x14ac:dyDescent="0.25">
      <c r="A156" s="1">
        <v>42890</v>
      </c>
      <c r="B156">
        <f t="shared" ca="1" si="2"/>
        <v>965</v>
      </c>
      <c r="C156">
        <f ca="1" xml:space="preserve"> B156 / ('Biz Registration'!B156 +  'New Businesses'!B156)</f>
        <v>241.25</v>
      </c>
    </row>
    <row r="157" spans="1:3" x14ac:dyDescent="0.25">
      <c r="A157" s="1">
        <v>42891</v>
      </c>
      <c r="B157">
        <f t="shared" ca="1" si="2"/>
        <v>967</v>
      </c>
      <c r="C157">
        <f ca="1" xml:space="preserve"> B157 / ('Biz Registration'!B157 +  'New Businesses'!B157)</f>
        <v>483.5</v>
      </c>
    </row>
    <row r="158" spans="1:3" x14ac:dyDescent="0.25">
      <c r="A158" s="1">
        <v>42892</v>
      </c>
      <c r="B158">
        <f t="shared" ca="1" si="2"/>
        <v>972</v>
      </c>
      <c r="C158">
        <f ca="1" xml:space="preserve"> B158 / ('Biz Registration'!B158 +  'New Businesses'!B158)</f>
        <v>108</v>
      </c>
    </row>
    <row r="159" spans="1:3" x14ac:dyDescent="0.25">
      <c r="A159" s="1">
        <v>42893</v>
      </c>
      <c r="B159">
        <f t="shared" ca="1" si="2"/>
        <v>973</v>
      </c>
      <c r="C159">
        <f ca="1" xml:space="preserve"> B159 / ('Biz Registration'!B159 +  'New Businesses'!B159)</f>
        <v>121.625</v>
      </c>
    </row>
    <row r="160" spans="1:3" x14ac:dyDescent="0.25">
      <c r="A160" s="1">
        <v>42894</v>
      </c>
      <c r="B160">
        <f t="shared" ca="1" si="2"/>
        <v>979</v>
      </c>
      <c r="C160">
        <f ca="1" xml:space="preserve"> B160 / ('Biz Registration'!B160 +  'New Businesses'!B160)</f>
        <v>163.16666666666666</v>
      </c>
    </row>
    <row r="161" spans="1:3" x14ac:dyDescent="0.25">
      <c r="A161" s="1">
        <v>42895</v>
      </c>
      <c r="B161">
        <f t="shared" ca="1" si="2"/>
        <v>984</v>
      </c>
      <c r="C161">
        <f ca="1" xml:space="preserve"> B161 / ('Biz Registration'!B161 +  'New Businesses'!B161)</f>
        <v>196.8</v>
      </c>
    </row>
    <row r="162" spans="1:3" x14ac:dyDescent="0.25">
      <c r="A162" s="1">
        <v>42896</v>
      </c>
      <c r="B162">
        <f t="shared" ca="1" si="2"/>
        <v>989</v>
      </c>
      <c r="C162">
        <f ca="1" xml:space="preserve"> B162 / ('Biz Registration'!B162 +  'New Businesses'!B162)</f>
        <v>247.25</v>
      </c>
    </row>
    <row r="163" spans="1:3" x14ac:dyDescent="0.25">
      <c r="A163" s="1">
        <v>42897</v>
      </c>
      <c r="B163">
        <f t="shared" ca="1" si="2"/>
        <v>998</v>
      </c>
      <c r="C163">
        <f ca="1" xml:space="preserve"> B163 / ('Biz Registration'!B163 +  'New Businesses'!B163)</f>
        <v>124.75</v>
      </c>
    </row>
    <row r="164" spans="1:3" x14ac:dyDescent="0.25">
      <c r="A164" s="1">
        <v>42898</v>
      </c>
      <c r="B164">
        <f t="shared" ca="1" si="2"/>
        <v>1008</v>
      </c>
      <c r="C164">
        <f ca="1" xml:space="preserve"> B164 / ('Biz Registration'!B164 +  'New Businesses'!B164)</f>
        <v>144</v>
      </c>
    </row>
    <row r="165" spans="1:3" x14ac:dyDescent="0.25">
      <c r="A165" s="1">
        <v>42899</v>
      </c>
      <c r="B165">
        <f t="shared" ca="1" si="2"/>
        <v>1009</v>
      </c>
      <c r="C165">
        <f ca="1" xml:space="preserve"> B165 / ('Biz Registration'!B165 +  'New Businesses'!B165)</f>
        <v>144.14285714285714</v>
      </c>
    </row>
    <row r="166" spans="1:3" x14ac:dyDescent="0.25">
      <c r="A166" s="1">
        <v>42900</v>
      </c>
      <c r="B166">
        <f t="shared" ca="1" si="2"/>
        <v>1011</v>
      </c>
      <c r="C166">
        <f ca="1" xml:space="preserve"> B166 / ('Biz Registration'!B166 +  'New Businesses'!B166)</f>
        <v>126.375</v>
      </c>
    </row>
    <row r="167" spans="1:3" x14ac:dyDescent="0.25">
      <c r="A167" s="1">
        <v>42901</v>
      </c>
      <c r="B167">
        <f t="shared" ca="1" si="2"/>
        <v>1011</v>
      </c>
      <c r="C167">
        <f ca="1" xml:space="preserve"> B167 / ('Biz Registration'!B167 +  'New Businesses'!B167)</f>
        <v>126.375</v>
      </c>
    </row>
    <row r="168" spans="1:3" x14ac:dyDescent="0.25">
      <c r="A168" s="1">
        <v>42902</v>
      </c>
      <c r="B168">
        <f t="shared" ca="1" si="2"/>
        <v>1019</v>
      </c>
      <c r="C168">
        <f ca="1" xml:space="preserve"> B168 / ('Biz Registration'!B168 +  'New Businesses'!B168)</f>
        <v>101.9</v>
      </c>
    </row>
    <row r="169" spans="1:3" x14ac:dyDescent="0.25">
      <c r="A169" s="1">
        <v>42903</v>
      </c>
      <c r="B169">
        <f t="shared" ca="1" si="2"/>
        <v>1022</v>
      </c>
      <c r="C169">
        <f ca="1" xml:space="preserve"> B169 / ('Biz Registration'!B169 +  'New Businesses'!B169)</f>
        <v>170.33333333333334</v>
      </c>
    </row>
    <row r="170" spans="1:3" x14ac:dyDescent="0.25">
      <c r="A170" s="1">
        <v>42904</v>
      </c>
      <c r="B170">
        <f t="shared" ca="1" si="2"/>
        <v>1024</v>
      </c>
      <c r="C170">
        <f ca="1" xml:space="preserve"> B170 / ('Biz Registration'!B170 +  'New Businesses'!B170)</f>
        <v>1024</v>
      </c>
    </row>
    <row r="171" spans="1:3" x14ac:dyDescent="0.25">
      <c r="A171" s="1">
        <v>42905</v>
      </c>
      <c r="B171">
        <f t="shared" ca="1" si="2"/>
        <v>1028</v>
      </c>
      <c r="C171">
        <f ca="1" xml:space="preserve"> B171 / ('Biz Registration'!B171 +  'New Businesses'!B171)</f>
        <v>257</v>
      </c>
    </row>
    <row r="172" spans="1:3" x14ac:dyDescent="0.25">
      <c r="A172" s="1">
        <v>42906</v>
      </c>
      <c r="B172">
        <f t="shared" ca="1" si="2"/>
        <v>1033</v>
      </c>
      <c r="C172">
        <f ca="1" xml:space="preserve"> B172 / ('Biz Registration'!B172 +  'New Businesses'!B172)</f>
        <v>114.77777777777777</v>
      </c>
    </row>
    <row r="173" spans="1:3" x14ac:dyDescent="0.25">
      <c r="A173" s="1">
        <v>42907</v>
      </c>
      <c r="B173">
        <f t="shared" ca="1" si="2"/>
        <v>1035</v>
      </c>
      <c r="C173">
        <f ca="1" xml:space="preserve"> B173 / ('Biz Registration'!B173 +  'New Businesses'!B173)</f>
        <v>172.5</v>
      </c>
    </row>
    <row r="174" spans="1:3" x14ac:dyDescent="0.25">
      <c r="A174" s="1">
        <v>42908</v>
      </c>
      <c r="B174">
        <f t="shared" ca="1" si="2"/>
        <v>1037</v>
      </c>
      <c r="C174">
        <f ca="1" xml:space="preserve"> B174 / ('Biz Registration'!B174 +  'New Businesses'!B174)</f>
        <v>94.272727272727266</v>
      </c>
    </row>
    <row r="175" spans="1:3" x14ac:dyDescent="0.25">
      <c r="A175" s="1">
        <v>42909</v>
      </c>
      <c r="B175">
        <f t="shared" ca="1" si="2"/>
        <v>1041</v>
      </c>
      <c r="C175">
        <f ca="1" xml:space="preserve"> B175 / ('Biz Registration'!B175 +  'New Businesses'!B175)</f>
        <v>130.125</v>
      </c>
    </row>
    <row r="176" spans="1:3" x14ac:dyDescent="0.25">
      <c r="A176" s="1">
        <v>42910</v>
      </c>
      <c r="B176">
        <f t="shared" ca="1" si="2"/>
        <v>1044</v>
      </c>
      <c r="C176">
        <f ca="1" xml:space="preserve"> B176 / ('Biz Registration'!B176 +  'New Businesses'!B176)</f>
        <v>208.8</v>
      </c>
    </row>
    <row r="177" spans="1:3" x14ac:dyDescent="0.25">
      <c r="A177" s="1">
        <v>42911</v>
      </c>
      <c r="B177">
        <f t="shared" ca="1" si="2"/>
        <v>1044</v>
      </c>
      <c r="C177">
        <f ca="1" xml:space="preserve"> B177 / ('Biz Registration'!B177 +  'New Businesses'!B177)</f>
        <v>174</v>
      </c>
    </row>
    <row r="178" spans="1:3" x14ac:dyDescent="0.25">
      <c r="A178" s="1">
        <v>42912</v>
      </c>
      <c r="B178">
        <f t="shared" ca="1" si="2"/>
        <v>1048</v>
      </c>
      <c r="C178">
        <f ca="1" xml:space="preserve"> B178 / ('Biz Registration'!B178 +  'New Businesses'!B178)</f>
        <v>524</v>
      </c>
    </row>
    <row r="179" spans="1:3" x14ac:dyDescent="0.25">
      <c r="A179" s="1">
        <v>42913</v>
      </c>
      <c r="B179">
        <f t="shared" ca="1" si="2"/>
        <v>1055</v>
      </c>
      <c r="C179">
        <f ca="1" xml:space="preserve"> B179 / ('Biz Registration'!B179 +  'New Businesses'!B179)</f>
        <v>527.5</v>
      </c>
    </row>
    <row r="180" spans="1:3" x14ac:dyDescent="0.25">
      <c r="A180" s="1">
        <v>42914</v>
      </c>
      <c r="B180">
        <f t="shared" ca="1" si="2"/>
        <v>1061</v>
      </c>
      <c r="C180">
        <f ca="1" xml:space="preserve"> B180 / ('Biz Registration'!B180 +  'New Businesses'!B180)</f>
        <v>212.2</v>
      </c>
    </row>
    <row r="181" spans="1:3" x14ac:dyDescent="0.25">
      <c r="A181" s="1">
        <v>42915</v>
      </c>
      <c r="B181">
        <f t="shared" ca="1" si="2"/>
        <v>1068</v>
      </c>
      <c r="C181">
        <f ca="1" xml:space="preserve"> B181 / ('Biz Registration'!B181 +  'New Businesses'!B181)</f>
        <v>534</v>
      </c>
    </row>
    <row r="182" spans="1:3" x14ac:dyDescent="0.25">
      <c r="A182" s="1">
        <v>42916</v>
      </c>
      <c r="B182">
        <f t="shared" ca="1" si="2"/>
        <v>1069</v>
      </c>
      <c r="C182">
        <f ca="1" xml:space="preserve"> B182 / ('Biz Registration'!B182 +  'New Businesses'!B182)</f>
        <v>89.083333333333329</v>
      </c>
    </row>
    <row r="183" spans="1:3" x14ac:dyDescent="0.25">
      <c r="A183" s="1">
        <v>42917</v>
      </c>
      <c r="B183">
        <f t="shared" ca="1" si="2"/>
        <v>1072</v>
      </c>
      <c r="C183">
        <f ca="1" xml:space="preserve"> B183 / ('Biz Registration'!B183 +  'New Businesses'!B183)</f>
        <v>178.66666666666666</v>
      </c>
    </row>
    <row r="184" spans="1:3" x14ac:dyDescent="0.25">
      <c r="A184" s="1">
        <v>42918</v>
      </c>
      <c r="B184">
        <f t="shared" ca="1" si="2"/>
        <v>1078</v>
      </c>
      <c r="C184">
        <f ca="1" xml:space="preserve"> B184 / ('Biz Registration'!B184 +  'New Businesses'!B184)</f>
        <v>1078</v>
      </c>
    </row>
    <row r="185" spans="1:3" x14ac:dyDescent="0.25">
      <c r="A185" s="1">
        <v>42919</v>
      </c>
      <c r="B185">
        <f t="shared" ca="1" si="2"/>
        <v>1085</v>
      </c>
      <c r="C185">
        <f ca="1" xml:space="preserve"> B185 / ('Biz Registration'!B185 +  'New Businesses'!B185)</f>
        <v>155</v>
      </c>
    </row>
    <row r="186" spans="1:3" x14ac:dyDescent="0.25">
      <c r="A186" s="1">
        <v>42920</v>
      </c>
      <c r="B186">
        <f t="shared" ca="1" si="2"/>
        <v>1093</v>
      </c>
      <c r="C186">
        <f ca="1" xml:space="preserve"> B186 / ('Biz Registration'!B186 +  'New Businesses'!B186)</f>
        <v>136.625</v>
      </c>
    </row>
    <row r="187" spans="1:3" x14ac:dyDescent="0.25">
      <c r="A187" s="1">
        <v>42921</v>
      </c>
      <c r="B187">
        <f t="shared" ca="1" si="2"/>
        <v>1102</v>
      </c>
      <c r="C187">
        <f ca="1" xml:space="preserve"> B187 / ('Biz Registration'!B187 +  'New Businesses'!B187)</f>
        <v>183.66666666666666</v>
      </c>
    </row>
    <row r="188" spans="1:3" x14ac:dyDescent="0.25">
      <c r="A188" s="1">
        <v>42922</v>
      </c>
      <c r="B188">
        <f t="shared" ca="1" si="2"/>
        <v>1108</v>
      </c>
      <c r="C188">
        <f ca="1" xml:space="preserve"> B188 / ('Biz Registration'!B188 +  'New Businesses'!B188)</f>
        <v>277</v>
      </c>
    </row>
    <row r="189" spans="1:3" x14ac:dyDescent="0.25">
      <c r="A189" s="1">
        <v>42923</v>
      </c>
      <c r="B189">
        <f t="shared" ca="1" si="2"/>
        <v>1112</v>
      </c>
      <c r="C189">
        <f ca="1" xml:space="preserve"> B189 / ('Biz Registration'!B189 +  'New Businesses'!B189)</f>
        <v>370.66666666666669</v>
      </c>
    </row>
    <row r="190" spans="1:3" x14ac:dyDescent="0.25">
      <c r="A190" s="1">
        <v>42924</v>
      </c>
      <c r="B190">
        <f t="shared" ca="1" si="2"/>
        <v>1115</v>
      </c>
      <c r="C190">
        <f ca="1" xml:space="preserve"> B190 / ('Biz Registration'!B190 +  'New Businesses'!B190)</f>
        <v>159.28571428571428</v>
      </c>
    </row>
    <row r="191" spans="1:3" x14ac:dyDescent="0.25">
      <c r="A191" s="1">
        <v>42925</v>
      </c>
      <c r="B191">
        <f t="shared" ca="1" si="2"/>
        <v>1123</v>
      </c>
      <c r="C191">
        <f ca="1" xml:space="preserve"> B191 / ('Biz Registration'!B191 +  'New Businesses'!B191)</f>
        <v>93.583333333333329</v>
      </c>
    </row>
    <row r="192" spans="1:3" x14ac:dyDescent="0.25">
      <c r="A192" s="1">
        <v>42926</v>
      </c>
      <c r="B192">
        <f t="shared" ca="1" si="2"/>
        <v>1125</v>
      </c>
      <c r="C192">
        <f ca="1" xml:space="preserve"> B192 / ('Biz Registration'!B192 +  'New Businesses'!B192)</f>
        <v>225</v>
      </c>
    </row>
    <row r="193" spans="1:3" x14ac:dyDescent="0.25">
      <c r="A193" s="1">
        <v>42927</v>
      </c>
      <c r="B193">
        <f t="shared" ca="1" si="2"/>
        <v>1131</v>
      </c>
      <c r="C193">
        <f ca="1" xml:space="preserve"> B193 / ('Biz Registration'!B193 +  'New Businesses'!B193)</f>
        <v>282.75</v>
      </c>
    </row>
    <row r="194" spans="1:3" x14ac:dyDescent="0.25">
      <c r="A194" s="1">
        <v>42928</v>
      </c>
      <c r="B194">
        <f t="shared" ca="1" si="2"/>
        <v>1138</v>
      </c>
      <c r="C194">
        <f ca="1" xml:space="preserve"> B194 / ('Biz Registration'!B194 +  'New Businesses'!B194)</f>
        <v>379.33333333333331</v>
      </c>
    </row>
    <row r="195" spans="1:3" x14ac:dyDescent="0.25">
      <c r="A195" s="1">
        <v>42929</v>
      </c>
      <c r="B195">
        <f t="shared" ca="1" si="2"/>
        <v>1147</v>
      </c>
      <c r="C195">
        <f ca="1" xml:space="preserve"> B195 / ('Biz Registration'!B195 +  'New Businesses'!B195)</f>
        <v>286.75</v>
      </c>
    </row>
    <row r="196" spans="1:3" x14ac:dyDescent="0.25">
      <c r="A196" s="1">
        <v>42930</v>
      </c>
      <c r="B196">
        <f t="shared" ca="1" si="2"/>
        <v>1152</v>
      </c>
      <c r="C196">
        <f ca="1" xml:space="preserve"> B196 / ('Biz Registration'!B196 +  'New Businesses'!B196)</f>
        <v>576</v>
      </c>
    </row>
    <row r="197" spans="1:3" x14ac:dyDescent="0.25">
      <c r="A197" s="1">
        <v>42931</v>
      </c>
      <c r="B197">
        <f t="shared" ref="B197:B201" ca="1" si="3">RANDBETWEEN(B196, B196 + 10)</f>
        <v>1161</v>
      </c>
      <c r="C197">
        <f ca="1" xml:space="preserve"> B197 / ('Biz Registration'!B197 +  'New Businesses'!B197)</f>
        <v>387</v>
      </c>
    </row>
    <row r="198" spans="1:3" x14ac:dyDescent="0.25">
      <c r="A198" s="1">
        <v>42932</v>
      </c>
      <c r="B198">
        <f t="shared" ca="1" si="3"/>
        <v>1164</v>
      </c>
      <c r="C198">
        <f ca="1" xml:space="preserve"> B198 / ('Biz Registration'!B198 +  'New Businesses'!B198)</f>
        <v>129.33333333333334</v>
      </c>
    </row>
    <row r="199" spans="1:3" x14ac:dyDescent="0.25">
      <c r="A199" s="1">
        <v>42933</v>
      </c>
      <c r="B199">
        <f t="shared" ca="1" si="3"/>
        <v>1174</v>
      </c>
      <c r="C199">
        <f ca="1" xml:space="preserve"> B199 / ('Biz Registration'!B199 +  'New Businesses'!B199)</f>
        <v>195.66666666666666</v>
      </c>
    </row>
    <row r="200" spans="1:3" x14ac:dyDescent="0.25">
      <c r="A200" s="1">
        <v>42934</v>
      </c>
      <c r="B200">
        <f t="shared" ca="1" si="3"/>
        <v>1181</v>
      </c>
      <c r="C200">
        <f ca="1" xml:space="preserve"> B200 / ('Biz Registration'!B200 +  'New Businesses'!B200)</f>
        <v>147.625</v>
      </c>
    </row>
    <row r="201" spans="1:3" x14ac:dyDescent="0.25">
      <c r="A201" s="1">
        <v>42935</v>
      </c>
      <c r="B201">
        <f t="shared" ca="1" si="3"/>
        <v>1186</v>
      </c>
      <c r="C201">
        <f ca="1" xml:space="preserve"> B201 / ('Biz Registration'!B201 +  'New Businesses'!B201)</f>
        <v>131.77777777777777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B4" sqref="B4:B201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20</v>
      </c>
    </row>
    <row r="2" spans="1:2" x14ac:dyDescent="0.25">
      <c r="A2" s="1">
        <v>42736</v>
      </c>
      <c r="B2">
        <v>21</v>
      </c>
    </row>
    <row r="3" spans="1:2" x14ac:dyDescent="0.25">
      <c r="A3" s="1">
        <v>42737</v>
      </c>
      <c r="B3">
        <v>2</v>
      </c>
    </row>
    <row r="4" spans="1:2" x14ac:dyDescent="0.25">
      <c r="A4" s="1">
        <v>42738</v>
      </c>
      <c r="B4">
        <f ca="1">RANDBETWEEN(0,15)</f>
        <v>1</v>
      </c>
    </row>
    <row r="5" spans="1:2" x14ac:dyDescent="0.25">
      <c r="A5" s="1">
        <v>42739</v>
      </c>
      <c r="B5">
        <f t="shared" ref="B5:B68" ca="1" si="0">RANDBETWEEN(0,15)</f>
        <v>2</v>
      </c>
    </row>
    <row r="6" spans="1:2" x14ac:dyDescent="0.25">
      <c r="A6" s="1">
        <v>42740</v>
      </c>
      <c r="B6">
        <f t="shared" ca="1" si="0"/>
        <v>0</v>
      </c>
    </row>
    <row r="7" spans="1:2" x14ac:dyDescent="0.25">
      <c r="A7" s="1">
        <v>42741</v>
      </c>
      <c r="B7">
        <f t="shared" ca="1" si="0"/>
        <v>11</v>
      </c>
    </row>
    <row r="8" spans="1:2" x14ac:dyDescent="0.25">
      <c r="A8" s="1">
        <v>42742</v>
      </c>
      <c r="B8">
        <f t="shared" ca="1" si="0"/>
        <v>8</v>
      </c>
    </row>
    <row r="9" spans="1:2" x14ac:dyDescent="0.25">
      <c r="A9" s="1">
        <v>42743</v>
      </c>
      <c r="B9">
        <f t="shared" ca="1" si="0"/>
        <v>5</v>
      </c>
    </row>
    <row r="10" spans="1:2" x14ac:dyDescent="0.25">
      <c r="A10" s="1">
        <v>42744</v>
      </c>
      <c r="B10">
        <f t="shared" ca="1" si="0"/>
        <v>7</v>
      </c>
    </row>
    <row r="11" spans="1:2" x14ac:dyDescent="0.25">
      <c r="A11" s="1">
        <v>42745</v>
      </c>
      <c r="B11">
        <f t="shared" ca="1" si="0"/>
        <v>8</v>
      </c>
    </row>
    <row r="12" spans="1:2" x14ac:dyDescent="0.25">
      <c r="A12" s="1">
        <v>42746</v>
      </c>
      <c r="B12">
        <f t="shared" ca="1" si="0"/>
        <v>14</v>
      </c>
    </row>
    <row r="13" spans="1:2" x14ac:dyDescent="0.25">
      <c r="A13" s="1">
        <v>42747</v>
      </c>
      <c r="B13">
        <f t="shared" ca="1" si="0"/>
        <v>7</v>
      </c>
    </row>
    <row r="14" spans="1:2" x14ac:dyDescent="0.25">
      <c r="A14" s="1">
        <v>42748</v>
      </c>
      <c r="B14">
        <f t="shared" ca="1" si="0"/>
        <v>8</v>
      </c>
    </row>
    <row r="15" spans="1:2" x14ac:dyDescent="0.25">
      <c r="A15" s="1">
        <v>42749</v>
      </c>
      <c r="B15">
        <f t="shared" ca="1" si="0"/>
        <v>4</v>
      </c>
    </row>
    <row r="16" spans="1:2" x14ac:dyDescent="0.25">
      <c r="A16" s="1">
        <v>42750</v>
      </c>
      <c r="B16">
        <f t="shared" ca="1" si="0"/>
        <v>10</v>
      </c>
    </row>
    <row r="17" spans="1:2" x14ac:dyDescent="0.25">
      <c r="A17" s="1">
        <v>42751</v>
      </c>
      <c r="B17">
        <f t="shared" ca="1" si="0"/>
        <v>9</v>
      </c>
    </row>
    <row r="18" spans="1:2" x14ac:dyDescent="0.25">
      <c r="A18" s="1">
        <v>42752</v>
      </c>
      <c r="B18">
        <f t="shared" ca="1" si="0"/>
        <v>0</v>
      </c>
    </row>
    <row r="19" spans="1:2" x14ac:dyDescent="0.25">
      <c r="A19" s="1">
        <v>42753</v>
      </c>
      <c r="B19">
        <f t="shared" ca="1" si="0"/>
        <v>11</v>
      </c>
    </row>
    <row r="20" spans="1:2" x14ac:dyDescent="0.25">
      <c r="A20" s="1">
        <v>42754</v>
      </c>
      <c r="B20">
        <f t="shared" ca="1" si="0"/>
        <v>4</v>
      </c>
    </row>
    <row r="21" spans="1:2" x14ac:dyDescent="0.25">
      <c r="A21" s="1">
        <v>42755</v>
      </c>
      <c r="B21">
        <f t="shared" ca="1" si="0"/>
        <v>5</v>
      </c>
    </row>
    <row r="22" spans="1:2" x14ac:dyDescent="0.25">
      <c r="A22" s="1">
        <v>42756</v>
      </c>
      <c r="B22">
        <f t="shared" ca="1" si="0"/>
        <v>5</v>
      </c>
    </row>
    <row r="23" spans="1:2" x14ac:dyDescent="0.25">
      <c r="A23" s="1">
        <v>42757</v>
      </c>
      <c r="B23">
        <f t="shared" ca="1" si="0"/>
        <v>11</v>
      </c>
    </row>
    <row r="24" spans="1:2" x14ac:dyDescent="0.25">
      <c r="A24" s="1">
        <v>42758</v>
      </c>
      <c r="B24">
        <f t="shared" ca="1" si="0"/>
        <v>14</v>
      </c>
    </row>
    <row r="25" spans="1:2" x14ac:dyDescent="0.25">
      <c r="A25" s="1">
        <v>42759</v>
      </c>
      <c r="B25">
        <f t="shared" ca="1" si="0"/>
        <v>15</v>
      </c>
    </row>
    <row r="26" spans="1:2" x14ac:dyDescent="0.25">
      <c r="A26" s="1">
        <v>42760</v>
      </c>
      <c r="B26">
        <f t="shared" ca="1" si="0"/>
        <v>8</v>
      </c>
    </row>
    <row r="27" spans="1:2" x14ac:dyDescent="0.25">
      <c r="A27" s="1">
        <v>42761</v>
      </c>
      <c r="B27">
        <f t="shared" ca="1" si="0"/>
        <v>15</v>
      </c>
    </row>
    <row r="28" spans="1:2" x14ac:dyDescent="0.25">
      <c r="A28" s="1">
        <v>42762</v>
      </c>
      <c r="B28">
        <f t="shared" ca="1" si="0"/>
        <v>6</v>
      </c>
    </row>
    <row r="29" spans="1:2" x14ac:dyDescent="0.25">
      <c r="A29" s="1">
        <v>42763</v>
      </c>
      <c r="B29">
        <f t="shared" ca="1" si="0"/>
        <v>13</v>
      </c>
    </row>
    <row r="30" spans="1:2" x14ac:dyDescent="0.25">
      <c r="A30" s="1">
        <v>42764</v>
      </c>
      <c r="B30">
        <f t="shared" ca="1" si="0"/>
        <v>3</v>
      </c>
    </row>
    <row r="31" spans="1:2" x14ac:dyDescent="0.25">
      <c r="A31" s="1">
        <v>42765</v>
      </c>
      <c r="B31">
        <f t="shared" ca="1" si="0"/>
        <v>9</v>
      </c>
    </row>
    <row r="32" spans="1:2" x14ac:dyDescent="0.25">
      <c r="A32" s="1">
        <v>42766</v>
      </c>
      <c r="B32">
        <f t="shared" ca="1" si="0"/>
        <v>5</v>
      </c>
    </row>
    <row r="33" spans="1:2" x14ac:dyDescent="0.25">
      <c r="A33" s="1">
        <v>42767</v>
      </c>
      <c r="B33">
        <f t="shared" ca="1" si="0"/>
        <v>15</v>
      </c>
    </row>
    <row r="34" spans="1:2" x14ac:dyDescent="0.25">
      <c r="A34" s="1">
        <v>42768</v>
      </c>
      <c r="B34">
        <f t="shared" ca="1" si="0"/>
        <v>5</v>
      </c>
    </row>
    <row r="35" spans="1:2" x14ac:dyDescent="0.25">
      <c r="A35" s="1">
        <v>42769</v>
      </c>
      <c r="B35">
        <f t="shared" ca="1" si="0"/>
        <v>8</v>
      </c>
    </row>
    <row r="36" spans="1:2" x14ac:dyDescent="0.25">
      <c r="A36" s="1">
        <v>42770</v>
      </c>
      <c r="B36">
        <f t="shared" ca="1" si="0"/>
        <v>1</v>
      </c>
    </row>
    <row r="37" spans="1:2" x14ac:dyDescent="0.25">
      <c r="A37" s="1">
        <v>42771</v>
      </c>
      <c r="B37">
        <f t="shared" ca="1" si="0"/>
        <v>2</v>
      </c>
    </row>
    <row r="38" spans="1:2" x14ac:dyDescent="0.25">
      <c r="A38" s="1">
        <v>42772</v>
      </c>
      <c r="B38">
        <f t="shared" ca="1" si="0"/>
        <v>15</v>
      </c>
    </row>
    <row r="39" spans="1:2" x14ac:dyDescent="0.25">
      <c r="A39" s="1">
        <v>42773</v>
      </c>
      <c r="B39">
        <f t="shared" ca="1" si="0"/>
        <v>1</v>
      </c>
    </row>
    <row r="40" spans="1:2" x14ac:dyDescent="0.25">
      <c r="A40" s="1">
        <v>42774</v>
      </c>
      <c r="B40">
        <f t="shared" ca="1" si="0"/>
        <v>5</v>
      </c>
    </row>
    <row r="41" spans="1:2" x14ac:dyDescent="0.25">
      <c r="A41" s="1">
        <v>42775</v>
      </c>
      <c r="B41">
        <f t="shared" ca="1" si="0"/>
        <v>6</v>
      </c>
    </row>
    <row r="42" spans="1:2" x14ac:dyDescent="0.25">
      <c r="A42" s="1">
        <v>42776</v>
      </c>
      <c r="B42">
        <f t="shared" ca="1" si="0"/>
        <v>9</v>
      </c>
    </row>
    <row r="43" spans="1:2" x14ac:dyDescent="0.25">
      <c r="A43" s="1">
        <v>42777</v>
      </c>
      <c r="B43">
        <f t="shared" ca="1" si="0"/>
        <v>7</v>
      </c>
    </row>
    <row r="44" spans="1:2" x14ac:dyDescent="0.25">
      <c r="A44" s="1">
        <v>42778</v>
      </c>
      <c r="B44">
        <f t="shared" ca="1" si="0"/>
        <v>5</v>
      </c>
    </row>
    <row r="45" spans="1:2" x14ac:dyDescent="0.25">
      <c r="A45" s="1">
        <v>42779</v>
      </c>
      <c r="B45">
        <f t="shared" ca="1" si="0"/>
        <v>0</v>
      </c>
    </row>
    <row r="46" spans="1:2" x14ac:dyDescent="0.25">
      <c r="A46" s="1">
        <v>42780</v>
      </c>
      <c r="B46">
        <f t="shared" ca="1" si="0"/>
        <v>3</v>
      </c>
    </row>
    <row r="47" spans="1:2" x14ac:dyDescent="0.25">
      <c r="A47" s="1">
        <v>42781</v>
      </c>
      <c r="B47">
        <f t="shared" ca="1" si="0"/>
        <v>9</v>
      </c>
    </row>
    <row r="48" spans="1:2" x14ac:dyDescent="0.25">
      <c r="A48" s="1">
        <v>42782</v>
      </c>
      <c r="B48">
        <f t="shared" ca="1" si="0"/>
        <v>13</v>
      </c>
    </row>
    <row r="49" spans="1:2" x14ac:dyDescent="0.25">
      <c r="A49" s="1">
        <v>42783</v>
      </c>
      <c r="B49">
        <f t="shared" ca="1" si="0"/>
        <v>13</v>
      </c>
    </row>
    <row r="50" spans="1:2" x14ac:dyDescent="0.25">
      <c r="A50" s="1">
        <v>42784</v>
      </c>
      <c r="B50">
        <f t="shared" ca="1" si="0"/>
        <v>5</v>
      </c>
    </row>
    <row r="51" spans="1:2" x14ac:dyDescent="0.25">
      <c r="A51" s="1">
        <v>42785</v>
      </c>
      <c r="B51">
        <f t="shared" ca="1" si="0"/>
        <v>2</v>
      </c>
    </row>
    <row r="52" spans="1:2" x14ac:dyDescent="0.25">
      <c r="A52" s="1">
        <v>42786</v>
      </c>
      <c r="B52">
        <f t="shared" ca="1" si="0"/>
        <v>2</v>
      </c>
    </row>
    <row r="53" spans="1:2" x14ac:dyDescent="0.25">
      <c r="A53" s="1">
        <v>42787</v>
      </c>
      <c r="B53">
        <f t="shared" ca="1" si="0"/>
        <v>3</v>
      </c>
    </row>
    <row r="54" spans="1:2" x14ac:dyDescent="0.25">
      <c r="A54" s="1">
        <v>42788</v>
      </c>
      <c r="B54">
        <f t="shared" ca="1" si="0"/>
        <v>14</v>
      </c>
    </row>
    <row r="55" spans="1:2" x14ac:dyDescent="0.25">
      <c r="A55" s="1">
        <v>42789</v>
      </c>
      <c r="B55">
        <f t="shared" ca="1" si="0"/>
        <v>15</v>
      </c>
    </row>
    <row r="56" spans="1:2" x14ac:dyDescent="0.25">
      <c r="A56" s="1">
        <v>42790</v>
      </c>
      <c r="B56">
        <f t="shared" ca="1" si="0"/>
        <v>4</v>
      </c>
    </row>
    <row r="57" spans="1:2" x14ac:dyDescent="0.25">
      <c r="A57" s="1">
        <v>42791</v>
      </c>
      <c r="B57">
        <f t="shared" ca="1" si="0"/>
        <v>9</v>
      </c>
    </row>
    <row r="58" spans="1:2" x14ac:dyDescent="0.25">
      <c r="A58" s="1">
        <v>42792</v>
      </c>
      <c r="B58">
        <f t="shared" ca="1" si="0"/>
        <v>8</v>
      </c>
    </row>
    <row r="59" spans="1:2" x14ac:dyDescent="0.25">
      <c r="A59" s="1">
        <v>42793</v>
      </c>
      <c r="B59">
        <f t="shared" ca="1" si="0"/>
        <v>13</v>
      </c>
    </row>
    <row r="60" spans="1:2" x14ac:dyDescent="0.25">
      <c r="A60" s="1">
        <v>42794</v>
      </c>
      <c r="B60">
        <f t="shared" ca="1" si="0"/>
        <v>9</v>
      </c>
    </row>
    <row r="61" spans="1:2" x14ac:dyDescent="0.25">
      <c r="A61" s="1">
        <v>42795</v>
      </c>
      <c r="B61">
        <f t="shared" ca="1" si="0"/>
        <v>15</v>
      </c>
    </row>
    <row r="62" spans="1:2" x14ac:dyDescent="0.25">
      <c r="A62" s="1">
        <v>42796</v>
      </c>
      <c r="B62">
        <f t="shared" ca="1" si="0"/>
        <v>11</v>
      </c>
    </row>
    <row r="63" spans="1:2" x14ac:dyDescent="0.25">
      <c r="A63" s="1">
        <v>42797</v>
      </c>
      <c r="B63">
        <f t="shared" ca="1" si="0"/>
        <v>0</v>
      </c>
    </row>
    <row r="64" spans="1:2" x14ac:dyDescent="0.25">
      <c r="A64" s="1">
        <v>42798</v>
      </c>
      <c r="B64">
        <f t="shared" ca="1" si="0"/>
        <v>10</v>
      </c>
    </row>
    <row r="65" spans="1:2" x14ac:dyDescent="0.25">
      <c r="A65" s="1">
        <v>42799</v>
      </c>
      <c r="B65">
        <f t="shared" ca="1" si="0"/>
        <v>10</v>
      </c>
    </row>
    <row r="66" spans="1:2" x14ac:dyDescent="0.25">
      <c r="A66" s="1">
        <v>42800</v>
      </c>
      <c r="B66">
        <f t="shared" ca="1" si="0"/>
        <v>13</v>
      </c>
    </row>
    <row r="67" spans="1:2" x14ac:dyDescent="0.25">
      <c r="A67" s="1">
        <v>42801</v>
      </c>
      <c r="B67">
        <f t="shared" ca="1" si="0"/>
        <v>9</v>
      </c>
    </row>
    <row r="68" spans="1:2" x14ac:dyDescent="0.25">
      <c r="A68" s="1">
        <v>42802</v>
      </c>
      <c r="B68">
        <f t="shared" ca="1" si="0"/>
        <v>14</v>
      </c>
    </row>
    <row r="69" spans="1:2" x14ac:dyDescent="0.25">
      <c r="A69" s="1">
        <v>42803</v>
      </c>
      <c r="B69">
        <f t="shared" ref="B69:B132" ca="1" si="1">RANDBETWEEN(0,15)</f>
        <v>9</v>
      </c>
    </row>
    <row r="70" spans="1:2" x14ac:dyDescent="0.25">
      <c r="A70" s="1">
        <v>42804</v>
      </c>
      <c r="B70">
        <f t="shared" ca="1" si="1"/>
        <v>2</v>
      </c>
    </row>
    <row r="71" spans="1:2" x14ac:dyDescent="0.25">
      <c r="A71" s="1">
        <v>42805</v>
      </c>
      <c r="B71">
        <f t="shared" ca="1" si="1"/>
        <v>14</v>
      </c>
    </row>
    <row r="72" spans="1:2" x14ac:dyDescent="0.25">
      <c r="A72" s="1">
        <v>42806</v>
      </c>
      <c r="B72">
        <f t="shared" ca="1" si="1"/>
        <v>11</v>
      </c>
    </row>
    <row r="73" spans="1:2" x14ac:dyDescent="0.25">
      <c r="A73" s="1">
        <v>42807</v>
      </c>
      <c r="B73">
        <f t="shared" ca="1" si="1"/>
        <v>0</v>
      </c>
    </row>
    <row r="74" spans="1:2" x14ac:dyDescent="0.25">
      <c r="A74" s="1">
        <v>42808</v>
      </c>
      <c r="B74">
        <f t="shared" ca="1" si="1"/>
        <v>5</v>
      </c>
    </row>
    <row r="75" spans="1:2" x14ac:dyDescent="0.25">
      <c r="A75" s="1">
        <v>42809</v>
      </c>
      <c r="B75">
        <f t="shared" ca="1" si="1"/>
        <v>15</v>
      </c>
    </row>
    <row r="76" spans="1:2" x14ac:dyDescent="0.25">
      <c r="A76" s="1">
        <v>42810</v>
      </c>
      <c r="B76">
        <f t="shared" ca="1" si="1"/>
        <v>6</v>
      </c>
    </row>
    <row r="77" spans="1:2" x14ac:dyDescent="0.25">
      <c r="A77" s="1">
        <v>42811</v>
      </c>
      <c r="B77">
        <f t="shared" ca="1" si="1"/>
        <v>6</v>
      </c>
    </row>
    <row r="78" spans="1:2" x14ac:dyDescent="0.25">
      <c r="A78" s="1">
        <v>42812</v>
      </c>
      <c r="B78">
        <f t="shared" ca="1" si="1"/>
        <v>0</v>
      </c>
    </row>
    <row r="79" spans="1:2" x14ac:dyDescent="0.25">
      <c r="A79" s="1">
        <v>42813</v>
      </c>
      <c r="B79">
        <f t="shared" ca="1" si="1"/>
        <v>4</v>
      </c>
    </row>
    <row r="80" spans="1:2" x14ac:dyDescent="0.25">
      <c r="A80" s="1">
        <v>42814</v>
      </c>
      <c r="B80">
        <f t="shared" ca="1" si="1"/>
        <v>15</v>
      </c>
    </row>
    <row r="81" spans="1:2" x14ac:dyDescent="0.25">
      <c r="A81" s="1">
        <v>42815</v>
      </c>
      <c r="B81">
        <f t="shared" ca="1" si="1"/>
        <v>14</v>
      </c>
    </row>
    <row r="82" spans="1:2" x14ac:dyDescent="0.25">
      <c r="A82" s="1">
        <v>42816</v>
      </c>
      <c r="B82">
        <f t="shared" ca="1" si="1"/>
        <v>15</v>
      </c>
    </row>
    <row r="83" spans="1:2" x14ac:dyDescent="0.25">
      <c r="A83" s="1">
        <v>42817</v>
      </c>
      <c r="B83">
        <f t="shared" ca="1" si="1"/>
        <v>13</v>
      </c>
    </row>
    <row r="84" spans="1:2" x14ac:dyDescent="0.25">
      <c r="A84" s="1">
        <v>42818</v>
      </c>
      <c r="B84">
        <f t="shared" ca="1" si="1"/>
        <v>15</v>
      </c>
    </row>
    <row r="85" spans="1:2" x14ac:dyDescent="0.25">
      <c r="A85" s="1">
        <v>42819</v>
      </c>
      <c r="B85">
        <f t="shared" ca="1" si="1"/>
        <v>11</v>
      </c>
    </row>
    <row r="86" spans="1:2" x14ac:dyDescent="0.25">
      <c r="A86" s="1">
        <v>42820</v>
      </c>
      <c r="B86">
        <f t="shared" ca="1" si="1"/>
        <v>6</v>
      </c>
    </row>
    <row r="87" spans="1:2" x14ac:dyDescent="0.25">
      <c r="A87" s="1">
        <v>42821</v>
      </c>
      <c r="B87">
        <f t="shared" ca="1" si="1"/>
        <v>0</v>
      </c>
    </row>
    <row r="88" spans="1:2" x14ac:dyDescent="0.25">
      <c r="A88" s="1">
        <v>42822</v>
      </c>
      <c r="B88">
        <f t="shared" ca="1" si="1"/>
        <v>6</v>
      </c>
    </row>
    <row r="89" spans="1:2" x14ac:dyDescent="0.25">
      <c r="A89" s="1">
        <v>42823</v>
      </c>
      <c r="B89">
        <f t="shared" ca="1" si="1"/>
        <v>13</v>
      </c>
    </row>
    <row r="90" spans="1:2" x14ac:dyDescent="0.25">
      <c r="A90" s="1">
        <v>42824</v>
      </c>
      <c r="B90">
        <f t="shared" ca="1" si="1"/>
        <v>10</v>
      </c>
    </row>
    <row r="91" spans="1:2" x14ac:dyDescent="0.25">
      <c r="A91" s="1">
        <v>42825</v>
      </c>
      <c r="B91">
        <f t="shared" ca="1" si="1"/>
        <v>0</v>
      </c>
    </row>
    <row r="92" spans="1:2" x14ac:dyDescent="0.25">
      <c r="A92" s="1">
        <v>42826</v>
      </c>
      <c r="B92">
        <f t="shared" ca="1" si="1"/>
        <v>1</v>
      </c>
    </row>
    <row r="93" spans="1:2" x14ac:dyDescent="0.25">
      <c r="A93" s="1">
        <v>42827</v>
      </c>
      <c r="B93">
        <f t="shared" ca="1" si="1"/>
        <v>10</v>
      </c>
    </row>
    <row r="94" spans="1:2" x14ac:dyDescent="0.25">
      <c r="A94" s="1">
        <v>42828</v>
      </c>
      <c r="B94">
        <f t="shared" ca="1" si="1"/>
        <v>13</v>
      </c>
    </row>
    <row r="95" spans="1:2" x14ac:dyDescent="0.25">
      <c r="A95" s="1">
        <v>42829</v>
      </c>
      <c r="B95">
        <f t="shared" ca="1" si="1"/>
        <v>2</v>
      </c>
    </row>
    <row r="96" spans="1:2" x14ac:dyDescent="0.25">
      <c r="A96" s="1">
        <v>42830</v>
      </c>
      <c r="B96">
        <f t="shared" ca="1" si="1"/>
        <v>11</v>
      </c>
    </row>
    <row r="97" spans="1:2" x14ac:dyDescent="0.25">
      <c r="A97" s="1">
        <v>42831</v>
      </c>
      <c r="B97">
        <f t="shared" ca="1" si="1"/>
        <v>15</v>
      </c>
    </row>
    <row r="98" spans="1:2" x14ac:dyDescent="0.25">
      <c r="A98" s="1">
        <v>42832</v>
      </c>
      <c r="B98">
        <f t="shared" ca="1" si="1"/>
        <v>12</v>
      </c>
    </row>
    <row r="99" spans="1:2" x14ac:dyDescent="0.25">
      <c r="A99" s="1">
        <v>42833</v>
      </c>
      <c r="B99">
        <f t="shared" ca="1" si="1"/>
        <v>5</v>
      </c>
    </row>
    <row r="100" spans="1:2" x14ac:dyDescent="0.25">
      <c r="A100" s="1">
        <v>42834</v>
      </c>
      <c r="B100">
        <f t="shared" ca="1" si="1"/>
        <v>15</v>
      </c>
    </row>
    <row r="101" spans="1:2" x14ac:dyDescent="0.25">
      <c r="A101" s="1">
        <v>42835</v>
      </c>
      <c r="B101">
        <f t="shared" ca="1" si="1"/>
        <v>14</v>
      </c>
    </row>
    <row r="102" spans="1:2" x14ac:dyDescent="0.25">
      <c r="A102" s="1">
        <v>42836</v>
      </c>
      <c r="B102">
        <f t="shared" ca="1" si="1"/>
        <v>8</v>
      </c>
    </row>
    <row r="103" spans="1:2" x14ac:dyDescent="0.25">
      <c r="A103" s="1">
        <v>42837</v>
      </c>
      <c r="B103">
        <f t="shared" ca="1" si="1"/>
        <v>6</v>
      </c>
    </row>
    <row r="104" spans="1:2" x14ac:dyDescent="0.25">
      <c r="A104" s="1">
        <v>42838</v>
      </c>
      <c r="B104">
        <f t="shared" ca="1" si="1"/>
        <v>10</v>
      </c>
    </row>
    <row r="105" spans="1:2" x14ac:dyDescent="0.25">
      <c r="A105" s="1">
        <v>42839</v>
      </c>
      <c r="B105">
        <f t="shared" ca="1" si="1"/>
        <v>15</v>
      </c>
    </row>
    <row r="106" spans="1:2" x14ac:dyDescent="0.25">
      <c r="A106" s="1">
        <v>42840</v>
      </c>
      <c r="B106">
        <f t="shared" ca="1" si="1"/>
        <v>10</v>
      </c>
    </row>
    <row r="107" spans="1:2" x14ac:dyDescent="0.25">
      <c r="A107" s="1">
        <v>42841</v>
      </c>
      <c r="B107">
        <f t="shared" ca="1" si="1"/>
        <v>11</v>
      </c>
    </row>
    <row r="108" spans="1:2" x14ac:dyDescent="0.25">
      <c r="A108" s="1">
        <v>42842</v>
      </c>
      <c r="B108">
        <f t="shared" ca="1" si="1"/>
        <v>10</v>
      </c>
    </row>
    <row r="109" spans="1:2" x14ac:dyDescent="0.25">
      <c r="A109" s="1">
        <v>42843</v>
      </c>
      <c r="B109">
        <f t="shared" ca="1" si="1"/>
        <v>2</v>
      </c>
    </row>
    <row r="110" spans="1:2" x14ac:dyDescent="0.25">
      <c r="A110" s="1">
        <v>42844</v>
      </c>
      <c r="B110">
        <f t="shared" ca="1" si="1"/>
        <v>4</v>
      </c>
    </row>
    <row r="111" spans="1:2" x14ac:dyDescent="0.25">
      <c r="A111" s="1">
        <v>42845</v>
      </c>
      <c r="B111">
        <f t="shared" ca="1" si="1"/>
        <v>5</v>
      </c>
    </row>
    <row r="112" spans="1:2" x14ac:dyDescent="0.25">
      <c r="A112" s="1">
        <v>42846</v>
      </c>
      <c r="B112">
        <f t="shared" ca="1" si="1"/>
        <v>13</v>
      </c>
    </row>
    <row r="113" spans="1:2" x14ac:dyDescent="0.25">
      <c r="A113" s="1">
        <v>42847</v>
      </c>
      <c r="B113">
        <f t="shared" ca="1" si="1"/>
        <v>11</v>
      </c>
    </row>
    <row r="114" spans="1:2" x14ac:dyDescent="0.25">
      <c r="A114" s="1">
        <v>42848</v>
      </c>
      <c r="B114">
        <f t="shared" ca="1" si="1"/>
        <v>7</v>
      </c>
    </row>
    <row r="115" spans="1:2" x14ac:dyDescent="0.25">
      <c r="A115" s="1">
        <v>42849</v>
      </c>
      <c r="B115">
        <f t="shared" ca="1" si="1"/>
        <v>14</v>
      </c>
    </row>
    <row r="116" spans="1:2" x14ac:dyDescent="0.25">
      <c r="A116" s="1">
        <v>42850</v>
      </c>
      <c r="B116">
        <f t="shared" ca="1" si="1"/>
        <v>7</v>
      </c>
    </row>
    <row r="117" spans="1:2" x14ac:dyDescent="0.25">
      <c r="A117" s="1">
        <v>42851</v>
      </c>
      <c r="B117">
        <f t="shared" ca="1" si="1"/>
        <v>14</v>
      </c>
    </row>
    <row r="118" spans="1:2" x14ac:dyDescent="0.25">
      <c r="A118" s="1">
        <v>42852</v>
      </c>
      <c r="B118">
        <f t="shared" ca="1" si="1"/>
        <v>6</v>
      </c>
    </row>
    <row r="119" spans="1:2" x14ac:dyDescent="0.25">
      <c r="A119" s="1">
        <v>42853</v>
      </c>
      <c r="B119">
        <f t="shared" ca="1" si="1"/>
        <v>3</v>
      </c>
    </row>
    <row r="120" spans="1:2" x14ac:dyDescent="0.25">
      <c r="A120" s="1">
        <v>42854</v>
      </c>
      <c r="B120">
        <f t="shared" ca="1" si="1"/>
        <v>15</v>
      </c>
    </row>
    <row r="121" spans="1:2" x14ac:dyDescent="0.25">
      <c r="A121" s="1">
        <v>42855</v>
      </c>
      <c r="B121">
        <f t="shared" ca="1" si="1"/>
        <v>2</v>
      </c>
    </row>
    <row r="122" spans="1:2" x14ac:dyDescent="0.25">
      <c r="A122" s="1">
        <v>42856</v>
      </c>
      <c r="B122">
        <f t="shared" ca="1" si="1"/>
        <v>10</v>
      </c>
    </row>
    <row r="123" spans="1:2" x14ac:dyDescent="0.25">
      <c r="A123" s="1">
        <v>42857</v>
      </c>
      <c r="B123">
        <f t="shared" ca="1" si="1"/>
        <v>6</v>
      </c>
    </row>
    <row r="124" spans="1:2" x14ac:dyDescent="0.25">
      <c r="A124" s="1">
        <v>42858</v>
      </c>
      <c r="B124">
        <f t="shared" ca="1" si="1"/>
        <v>13</v>
      </c>
    </row>
    <row r="125" spans="1:2" x14ac:dyDescent="0.25">
      <c r="A125" s="1">
        <v>42859</v>
      </c>
      <c r="B125">
        <f t="shared" ca="1" si="1"/>
        <v>7</v>
      </c>
    </row>
    <row r="126" spans="1:2" x14ac:dyDescent="0.25">
      <c r="A126" s="1">
        <v>42860</v>
      </c>
      <c r="B126">
        <f t="shared" ca="1" si="1"/>
        <v>4</v>
      </c>
    </row>
    <row r="127" spans="1:2" x14ac:dyDescent="0.25">
      <c r="A127" s="1">
        <v>42861</v>
      </c>
      <c r="B127">
        <f t="shared" ca="1" si="1"/>
        <v>4</v>
      </c>
    </row>
    <row r="128" spans="1:2" x14ac:dyDescent="0.25">
      <c r="A128" s="1">
        <v>42862</v>
      </c>
      <c r="B128">
        <f t="shared" ca="1" si="1"/>
        <v>3</v>
      </c>
    </row>
    <row r="129" spans="1:2" x14ac:dyDescent="0.25">
      <c r="A129" s="1">
        <v>42863</v>
      </c>
      <c r="B129">
        <f t="shared" ca="1" si="1"/>
        <v>6</v>
      </c>
    </row>
    <row r="130" spans="1:2" x14ac:dyDescent="0.25">
      <c r="A130" s="1">
        <v>42864</v>
      </c>
      <c r="B130">
        <f t="shared" ca="1" si="1"/>
        <v>4</v>
      </c>
    </row>
    <row r="131" spans="1:2" x14ac:dyDescent="0.25">
      <c r="A131" s="1">
        <v>42865</v>
      </c>
      <c r="B131">
        <f t="shared" ca="1" si="1"/>
        <v>1</v>
      </c>
    </row>
    <row r="132" spans="1:2" x14ac:dyDescent="0.25">
      <c r="A132" s="1">
        <v>42866</v>
      </c>
      <c r="B132">
        <f t="shared" ca="1" si="1"/>
        <v>12</v>
      </c>
    </row>
    <row r="133" spans="1:2" x14ac:dyDescent="0.25">
      <c r="A133" s="1">
        <v>42867</v>
      </c>
      <c r="B133">
        <f t="shared" ref="B133:B196" ca="1" si="2">RANDBETWEEN(0,15)</f>
        <v>8</v>
      </c>
    </row>
    <row r="134" spans="1:2" x14ac:dyDescent="0.25">
      <c r="A134" s="1">
        <v>42868</v>
      </c>
      <c r="B134">
        <f t="shared" ca="1" si="2"/>
        <v>4</v>
      </c>
    </row>
    <row r="135" spans="1:2" x14ac:dyDescent="0.25">
      <c r="A135" s="1">
        <v>42869</v>
      </c>
      <c r="B135">
        <f t="shared" ca="1" si="2"/>
        <v>13</v>
      </c>
    </row>
    <row r="136" spans="1:2" x14ac:dyDescent="0.25">
      <c r="A136" s="1">
        <v>42870</v>
      </c>
      <c r="B136">
        <f t="shared" ca="1" si="2"/>
        <v>3</v>
      </c>
    </row>
    <row r="137" spans="1:2" x14ac:dyDescent="0.25">
      <c r="A137" s="1">
        <v>42871</v>
      </c>
      <c r="B137">
        <f t="shared" ca="1" si="2"/>
        <v>9</v>
      </c>
    </row>
    <row r="138" spans="1:2" x14ac:dyDescent="0.25">
      <c r="A138" s="1">
        <v>42872</v>
      </c>
      <c r="B138">
        <f t="shared" ca="1" si="2"/>
        <v>4</v>
      </c>
    </row>
    <row r="139" spans="1:2" x14ac:dyDescent="0.25">
      <c r="A139" s="1">
        <v>42873</v>
      </c>
      <c r="B139">
        <f t="shared" ca="1" si="2"/>
        <v>10</v>
      </c>
    </row>
    <row r="140" spans="1:2" x14ac:dyDescent="0.25">
      <c r="A140" s="1">
        <v>42874</v>
      </c>
      <c r="B140">
        <f t="shared" ca="1" si="2"/>
        <v>11</v>
      </c>
    </row>
    <row r="141" spans="1:2" x14ac:dyDescent="0.25">
      <c r="A141" s="1">
        <v>42875</v>
      </c>
      <c r="B141">
        <f t="shared" ca="1" si="2"/>
        <v>14</v>
      </c>
    </row>
    <row r="142" spans="1:2" x14ac:dyDescent="0.25">
      <c r="A142" s="1">
        <v>42876</v>
      </c>
      <c r="B142">
        <f t="shared" ca="1" si="2"/>
        <v>2</v>
      </c>
    </row>
    <row r="143" spans="1:2" x14ac:dyDescent="0.25">
      <c r="A143" s="1">
        <v>42877</v>
      </c>
      <c r="B143">
        <f t="shared" ca="1" si="2"/>
        <v>2</v>
      </c>
    </row>
    <row r="144" spans="1:2" x14ac:dyDescent="0.25">
      <c r="A144" s="1">
        <v>42878</v>
      </c>
      <c r="B144">
        <f t="shared" ca="1" si="2"/>
        <v>6</v>
      </c>
    </row>
    <row r="145" spans="1:2" x14ac:dyDescent="0.25">
      <c r="A145" s="1">
        <v>42879</v>
      </c>
      <c r="B145">
        <f t="shared" ca="1" si="2"/>
        <v>2</v>
      </c>
    </row>
    <row r="146" spans="1:2" x14ac:dyDescent="0.25">
      <c r="A146" s="1">
        <v>42880</v>
      </c>
      <c r="B146">
        <f t="shared" ca="1" si="2"/>
        <v>5</v>
      </c>
    </row>
    <row r="147" spans="1:2" x14ac:dyDescent="0.25">
      <c r="A147" s="1">
        <v>42881</v>
      </c>
      <c r="B147">
        <f t="shared" ca="1" si="2"/>
        <v>0</v>
      </c>
    </row>
    <row r="148" spans="1:2" x14ac:dyDescent="0.25">
      <c r="A148" s="1">
        <v>42882</v>
      </c>
      <c r="B148">
        <f t="shared" ca="1" si="2"/>
        <v>6</v>
      </c>
    </row>
    <row r="149" spans="1:2" x14ac:dyDescent="0.25">
      <c r="A149" s="1">
        <v>42883</v>
      </c>
      <c r="B149">
        <f t="shared" ca="1" si="2"/>
        <v>0</v>
      </c>
    </row>
    <row r="150" spans="1:2" x14ac:dyDescent="0.25">
      <c r="A150" s="1">
        <v>42884</v>
      </c>
      <c r="B150">
        <f t="shared" ca="1" si="2"/>
        <v>3</v>
      </c>
    </row>
    <row r="151" spans="1:2" x14ac:dyDescent="0.25">
      <c r="A151" s="1">
        <v>42885</v>
      </c>
      <c r="B151">
        <f t="shared" ca="1" si="2"/>
        <v>4</v>
      </c>
    </row>
    <row r="152" spans="1:2" x14ac:dyDescent="0.25">
      <c r="A152" s="1">
        <v>42886</v>
      </c>
      <c r="B152">
        <f t="shared" ca="1" si="2"/>
        <v>3</v>
      </c>
    </row>
    <row r="153" spans="1:2" x14ac:dyDescent="0.25">
      <c r="A153" s="1">
        <v>42887</v>
      </c>
      <c r="B153">
        <f t="shared" ca="1" si="2"/>
        <v>14</v>
      </c>
    </row>
    <row r="154" spans="1:2" x14ac:dyDescent="0.25">
      <c r="A154" s="1">
        <v>42888</v>
      </c>
      <c r="B154">
        <f t="shared" ca="1" si="2"/>
        <v>6</v>
      </c>
    </row>
    <row r="155" spans="1:2" x14ac:dyDescent="0.25">
      <c r="A155" s="1">
        <v>42889</v>
      </c>
      <c r="B155">
        <f t="shared" ca="1" si="2"/>
        <v>7</v>
      </c>
    </row>
    <row r="156" spans="1:2" x14ac:dyDescent="0.25">
      <c r="A156" s="1">
        <v>42890</v>
      </c>
      <c r="B156">
        <f t="shared" ca="1" si="2"/>
        <v>14</v>
      </c>
    </row>
    <row r="157" spans="1:2" x14ac:dyDescent="0.25">
      <c r="A157" s="1">
        <v>42891</v>
      </c>
      <c r="B157">
        <f t="shared" ca="1" si="2"/>
        <v>11</v>
      </c>
    </row>
    <row r="158" spans="1:2" x14ac:dyDescent="0.25">
      <c r="A158" s="1">
        <v>42892</v>
      </c>
      <c r="B158">
        <f t="shared" ca="1" si="2"/>
        <v>10</v>
      </c>
    </row>
    <row r="159" spans="1:2" x14ac:dyDescent="0.25">
      <c r="A159" s="1">
        <v>42893</v>
      </c>
      <c r="B159">
        <f t="shared" ca="1" si="2"/>
        <v>15</v>
      </c>
    </row>
    <row r="160" spans="1:2" x14ac:dyDescent="0.25">
      <c r="A160" s="1">
        <v>42894</v>
      </c>
      <c r="B160">
        <f t="shared" ca="1" si="2"/>
        <v>5</v>
      </c>
    </row>
    <row r="161" spans="1:2" x14ac:dyDescent="0.25">
      <c r="A161" s="1">
        <v>42895</v>
      </c>
      <c r="B161">
        <f t="shared" ca="1" si="2"/>
        <v>4</v>
      </c>
    </row>
    <row r="162" spans="1:2" x14ac:dyDescent="0.25">
      <c r="A162" s="1">
        <v>42896</v>
      </c>
      <c r="B162">
        <f t="shared" ca="1" si="2"/>
        <v>4</v>
      </c>
    </row>
    <row r="163" spans="1:2" x14ac:dyDescent="0.25">
      <c r="A163" s="1">
        <v>42897</v>
      </c>
      <c r="B163">
        <f t="shared" ca="1" si="2"/>
        <v>4</v>
      </c>
    </row>
    <row r="164" spans="1:2" x14ac:dyDescent="0.25">
      <c r="A164" s="1">
        <v>42898</v>
      </c>
      <c r="B164">
        <f t="shared" ca="1" si="2"/>
        <v>12</v>
      </c>
    </row>
    <row r="165" spans="1:2" x14ac:dyDescent="0.25">
      <c r="A165" s="1">
        <v>42899</v>
      </c>
      <c r="B165">
        <f t="shared" ca="1" si="2"/>
        <v>0</v>
      </c>
    </row>
    <row r="166" spans="1:2" x14ac:dyDescent="0.25">
      <c r="A166" s="1">
        <v>42900</v>
      </c>
      <c r="B166">
        <f t="shared" ca="1" si="2"/>
        <v>14</v>
      </c>
    </row>
    <row r="167" spans="1:2" x14ac:dyDescent="0.25">
      <c r="A167" s="1">
        <v>42901</v>
      </c>
      <c r="B167">
        <f t="shared" ca="1" si="2"/>
        <v>3</v>
      </c>
    </row>
    <row r="168" spans="1:2" x14ac:dyDescent="0.25">
      <c r="A168" s="1">
        <v>42902</v>
      </c>
      <c r="B168">
        <f t="shared" ca="1" si="2"/>
        <v>7</v>
      </c>
    </row>
    <row r="169" spans="1:2" x14ac:dyDescent="0.25">
      <c r="A169" s="1">
        <v>42903</v>
      </c>
      <c r="B169">
        <f t="shared" ca="1" si="2"/>
        <v>3</v>
      </c>
    </row>
    <row r="170" spans="1:2" x14ac:dyDescent="0.25">
      <c r="A170" s="1">
        <v>42904</v>
      </c>
      <c r="B170">
        <f t="shared" ca="1" si="2"/>
        <v>13</v>
      </c>
    </row>
    <row r="171" spans="1:2" x14ac:dyDescent="0.25">
      <c r="A171" s="1">
        <v>42905</v>
      </c>
      <c r="B171">
        <f t="shared" ca="1" si="2"/>
        <v>0</v>
      </c>
    </row>
    <row r="172" spans="1:2" x14ac:dyDescent="0.25">
      <c r="A172" s="1">
        <v>42906</v>
      </c>
      <c r="B172">
        <f t="shared" ca="1" si="2"/>
        <v>2</v>
      </c>
    </row>
    <row r="173" spans="1:2" x14ac:dyDescent="0.25">
      <c r="A173" s="1">
        <v>42907</v>
      </c>
      <c r="B173">
        <f t="shared" ca="1" si="2"/>
        <v>12</v>
      </c>
    </row>
    <row r="174" spans="1:2" x14ac:dyDescent="0.25">
      <c r="A174" s="1">
        <v>42908</v>
      </c>
      <c r="B174">
        <f t="shared" ca="1" si="2"/>
        <v>2</v>
      </c>
    </row>
    <row r="175" spans="1:2" x14ac:dyDescent="0.25">
      <c r="A175" s="1">
        <v>42909</v>
      </c>
      <c r="B175">
        <f t="shared" ca="1" si="2"/>
        <v>13</v>
      </c>
    </row>
    <row r="176" spans="1:2" x14ac:dyDescent="0.25">
      <c r="A176" s="1">
        <v>42910</v>
      </c>
      <c r="B176">
        <f t="shared" ca="1" si="2"/>
        <v>10</v>
      </c>
    </row>
    <row r="177" spans="1:2" x14ac:dyDescent="0.25">
      <c r="A177" s="1">
        <v>42911</v>
      </c>
      <c r="B177">
        <f t="shared" ca="1" si="2"/>
        <v>0</v>
      </c>
    </row>
    <row r="178" spans="1:2" x14ac:dyDescent="0.25">
      <c r="A178" s="1">
        <v>42912</v>
      </c>
      <c r="B178">
        <f t="shared" ca="1" si="2"/>
        <v>10</v>
      </c>
    </row>
    <row r="179" spans="1:2" x14ac:dyDescent="0.25">
      <c r="A179" s="1">
        <v>42913</v>
      </c>
      <c r="B179">
        <f t="shared" ca="1" si="2"/>
        <v>0</v>
      </c>
    </row>
    <row r="180" spans="1:2" x14ac:dyDescent="0.25">
      <c r="A180" s="1">
        <v>42914</v>
      </c>
      <c r="B180">
        <f t="shared" ca="1" si="2"/>
        <v>2</v>
      </c>
    </row>
    <row r="181" spans="1:2" x14ac:dyDescent="0.25">
      <c r="A181" s="1">
        <v>42915</v>
      </c>
      <c r="B181">
        <f t="shared" ca="1" si="2"/>
        <v>13</v>
      </c>
    </row>
    <row r="182" spans="1:2" x14ac:dyDescent="0.25">
      <c r="A182" s="1">
        <v>42916</v>
      </c>
      <c r="B182">
        <f t="shared" ca="1" si="2"/>
        <v>11</v>
      </c>
    </row>
    <row r="183" spans="1:2" x14ac:dyDescent="0.25">
      <c r="A183" s="1">
        <v>42917</v>
      </c>
      <c r="B183">
        <f t="shared" ca="1" si="2"/>
        <v>3</v>
      </c>
    </row>
    <row r="184" spans="1:2" x14ac:dyDescent="0.25">
      <c r="A184" s="1">
        <v>42918</v>
      </c>
      <c r="B184">
        <f t="shared" ca="1" si="2"/>
        <v>9</v>
      </c>
    </row>
    <row r="185" spans="1:2" x14ac:dyDescent="0.25">
      <c r="A185" s="1">
        <v>42919</v>
      </c>
      <c r="B185">
        <f t="shared" ca="1" si="2"/>
        <v>15</v>
      </c>
    </row>
    <row r="186" spans="1:2" x14ac:dyDescent="0.25">
      <c r="A186" s="1">
        <v>42920</v>
      </c>
      <c r="B186">
        <f t="shared" ca="1" si="2"/>
        <v>2</v>
      </c>
    </row>
    <row r="187" spans="1:2" x14ac:dyDescent="0.25">
      <c r="A187" s="1">
        <v>42921</v>
      </c>
      <c r="B187">
        <f t="shared" ca="1" si="2"/>
        <v>10</v>
      </c>
    </row>
    <row r="188" spans="1:2" x14ac:dyDescent="0.25">
      <c r="A188" s="1">
        <v>42922</v>
      </c>
      <c r="B188">
        <f t="shared" ca="1" si="2"/>
        <v>7</v>
      </c>
    </row>
    <row r="189" spans="1:2" x14ac:dyDescent="0.25">
      <c r="A189" s="1">
        <v>42923</v>
      </c>
      <c r="B189">
        <f t="shared" ca="1" si="2"/>
        <v>14</v>
      </c>
    </row>
    <row r="190" spans="1:2" x14ac:dyDescent="0.25">
      <c r="A190" s="1">
        <v>42924</v>
      </c>
      <c r="B190">
        <f t="shared" ca="1" si="2"/>
        <v>10</v>
      </c>
    </row>
    <row r="191" spans="1:2" x14ac:dyDescent="0.25">
      <c r="A191" s="1">
        <v>42925</v>
      </c>
      <c r="B191">
        <f t="shared" ca="1" si="2"/>
        <v>4</v>
      </c>
    </row>
    <row r="192" spans="1:2" x14ac:dyDescent="0.25">
      <c r="A192" s="1">
        <v>42926</v>
      </c>
      <c r="B192">
        <f t="shared" ca="1" si="2"/>
        <v>6</v>
      </c>
    </row>
    <row r="193" spans="1:2" x14ac:dyDescent="0.25">
      <c r="A193" s="1">
        <v>42927</v>
      </c>
      <c r="B193">
        <f t="shared" ca="1" si="2"/>
        <v>1</v>
      </c>
    </row>
    <row r="194" spans="1:2" x14ac:dyDescent="0.25">
      <c r="A194" s="1">
        <v>42928</v>
      </c>
      <c r="B194">
        <f t="shared" ca="1" si="2"/>
        <v>3</v>
      </c>
    </row>
    <row r="195" spans="1:2" x14ac:dyDescent="0.25">
      <c r="A195" s="1">
        <v>42929</v>
      </c>
      <c r="B195">
        <f t="shared" ca="1" si="2"/>
        <v>9</v>
      </c>
    </row>
    <row r="196" spans="1:2" x14ac:dyDescent="0.25">
      <c r="A196" s="1">
        <v>42930</v>
      </c>
      <c r="B196">
        <f t="shared" ca="1" si="2"/>
        <v>7</v>
      </c>
    </row>
    <row r="197" spans="1:2" x14ac:dyDescent="0.25">
      <c r="A197" s="1">
        <v>42931</v>
      </c>
      <c r="B197">
        <f t="shared" ref="B197:B201" ca="1" si="3">RANDBETWEEN(0,15)</f>
        <v>7</v>
      </c>
    </row>
    <row r="198" spans="1:2" x14ac:dyDescent="0.25">
      <c r="A198" s="1">
        <v>42932</v>
      </c>
      <c r="B198">
        <f t="shared" ca="1" si="3"/>
        <v>1</v>
      </c>
    </row>
    <row r="199" spans="1:2" x14ac:dyDescent="0.25">
      <c r="A199" s="1">
        <v>42933</v>
      </c>
      <c r="B199">
        <f t="shared" ca="1" si="3"/>
        <v>1</v>
      </c>
    </row>
    <row r="200" spans="1:2" x14ac:dyDescent="0.25">
      <c r="A200" s="1">
        <v>42934</v>
      </c>
      <c r="B200">
        <f t="shared" ca="1" si="3"/>
        <v>12</v>
      </c>
    </row>
    <row r="201" spans="1:2" x14ac:dyDescent="0.25">
      <c r="A201" s="1">
        <v>42935</v>
      </c>
      <c r="B201">
        <f t="shared" ca="1" si="3"/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83" workbookViewId="0">
      <selection activeCell="B2" sqref="B2:B201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18</v>
      </c>
    </row>
    <row r="2" spans="1:2" x14ac:dyDescent="0.25">
      <c r="A2" s="1">
        <v>42736</v>
      </c>
      <c r="B2">
        <f xml:space="preserve"> 'Subscription Upgrades'!B2 / ('Biz Registration'!B2 + 'New Businesses'!B2)</f>
        <v>1.3125</v>
      </c>
    </row>
    <row r="3" spans="1:2" x14ac:dyDescent="0.25">
      <c r="A3" s="1">
        <v>42737</v>
      </c>
      <c r="B3">
        <f ca="1" xml:space="preserve"> 'Subscription Upgrades'!B3 / ('Biz Registration'!B3 + 'New Businesses'!B3)</f>
        <v>0.66666666666666663</v>
      </c>
    </row>
    <row r="4" spans="1:2" x14ac:dyDescent="0.25">
      <c r="A4" s="1">
        <v>42738</v>
      </c>
      <c r="B4">
        <f ca="1" xml:space="preserve"> 'Subscription Upgrades'!B4 / ('Biz Registration'!B4 + 'New Businesses'!B4)</f>
        <v>0.16666666666666666</v>
      </c>
    </row>
    <row r="5" spans="1:2" x14ac:dyDescent="0.25">
      <c r="A5" s="1">
        <v>42739</v>
      </c>
      <c r="B5">
        <f ca="1" xml:space="preserve"> 'Subscription Upgrades'!B5 / ('Biz Registration'!B5 + 'New Businesses'!B5)</f>
        <v>0.25</v>
      </c>
    </row>
    <row r="6" spans="1:2" x14ac:dyDescent="0.25">
      <c r="A6" s="1">
        <v>42740</v>
      </c>
      <c r="B6" t="e">
        <f ca="1" xml:space="preserve"> 'Subscription Upgrades'!B6 / ('Biz Registration'!B6 + 'New Businesses'!B6)</f>
        <v>#DIV/0!</v>
      </c>
    </row>
    <row r="7" spans="1:2" x14ac:dyDescent="0.25">
      <c r="A7" s="1">
        <v>42741</v>
      </c>
      <c r="B7">
        <f ca="1" xml:space="preserve"> 'Subscription Upgrades'!B7 / ('Biz Registration'!B7 + 'New Businesses'!B7)</f>
        <v>1.375</v>
      </c>
    </row>
    <row r="8" spans="1:2" x14ac:dyDescent="0.25">
      <c r="A8" s="1">
        <v>42742</v>
      </c>
      <c r="B8">
        <f ca="1" xml:space="preserve"> 'Subscription Upgrades'!B8 / ('Biz Registration'!B8 + 'New Businesses'!B8)</f>
        <v>0.88888888888888884</v>
      </c>
    </row>
    <row r="9" spans="1:2" x14ac:dyDescent="0.25">
      <c r="A9" s="1">
        <v>42743</v>
      </c>
      <c r="B9">
        <f ca="1" xml:space="preserve"> 'Subscription Upgrades'!B9 / ('Biz Registration'!B9 + 'New Businesses'!B9)</f>
        <v>0.625</v>
      </c>
    </row>
    <row r="10" spans="1:2" x14ac:dyDescent="0.25">
      <c r="A10" s="1">
        <v>42744</v>
      </c>
      <c r="B10">
        <f ca="1" xml:space="preserve"> 'Subscription Upgrades'!B10 / ('Biz Registration'!B10 + 'New Businesses'!B10)</f>
        <v>0.875</v>
      </c>
    </row>
    <row r="11" spans="1:2" x14ac:dyDescent="0.25">
      <c r="A11" s="1">
        <v>42745</v>
      </c>
      <c r="B11">
        <f ca="1" xml:space="preserve"> 'Subscription Upgrades'!B11 / ('Biz Registration'!B11 + 'New Businesses'!B11)</f>
        <v>4</v>
      </c>
    </row>
    <row r="12" spans="1:2" x14ac:dyDescent="0.25">
      <c r="A12" s="1">
        <v>42746</v>
      </c>
      <c r="B12">
        <f ca="1" xml:space="preserve"> 'Subscription Upgrades'!B12 / ('Biz Registration'!B12 + 'New Businesses'!B12)</f>
        <v>2.8</v>
      </c>
    </row>
    <row r="13" spans="1:2" x14ac:dyDescent="0.25">
      <c r="A13" s="1">
        <v>42747</v>
      </c>
      <c r="B13">
        <f ca="1" xml:space="preserve"> 'Subscription Upgrades'!B13 / ('Biz Registration'!B13 + 'New Businesses'!B13)</f>
        <v>0.875</v>
      </c>
    </row>
    <row r="14" spans="1:2" x14ac:dyDescent="0.25">
      <c r="A14" s="1">
        <v>42748</v>
      </c>
      <c r="B14">
        <f ca="1" xml:space="preserve"> 'Subscription Upgrades'!B14 / ('Biz Registration'!B14 + 'New Businesses'!B14)</f>
        <v>1</v>
      </c>
    </row>
    <row r="15" spans="1:2" x14ac:dyDescent="0.25">
      <c r="A15" s="1">
        <v>42749</v>
      </c>
      <c r="B15">
        <f ca="1" xml:space="preserve"> 'Subscription Upgrades'!B15 / ('Biz Registration'!B15 + 'New Businesses'!B15)</f>
        <v>0.33333333333333331</v>
      </c>
    </row>
    <row r="16" spans="1:2" x14ac:dyDescent="0.25">
      <c r="A16" s="1">
        <v>42750</v>
      </c>
      <c r="B16">
        <f ca="1" xml:space="preserve"> 'Subscription Upgrades'!B16 / ('Biz Registration'!B16 + 'New Businesses'!B16)</f>
        <v>1.4285714285714286</v>
      </c>
    </row>
    <row r="17" spans="1:2" x14ac:dyDescent="0.25">
      <c r="A17" s="1">
        <v>42751</v>
      </c>
      <c r="B17">
        <f ca="1" xml:space="preserve"> 'Subscription Upgrades'!B17 / ('Biz Registration'!B17 + 'New Businesses'!B17)</f>
        <v>1.125</v>
      </c>
    </row>
    <row r="18" spans="1:2" x14ac:dyDescent="0.25">
      <c r="A18" s="1">
        <v>42752</v>
      </c>
      <c r="B18">
        <f ca="1" xml:space="preserve"> 'Subscription Upgrades'!B18 / ('Biz Registration'!B18 + 'New Businesses'!B18)</f>
        <v>0</v>
      </c>
    </row>
    <row r="19" spans="1:2" x14ac:dyDescent="0.25">
      <c r="A19" s="1">
        <v>42753</v>
      </c>
      <c r="B19">
        <f ca="1" xml:space="preserve"> 'Subscription Upgrades'!B19 / ('Biz Registration'!B19 + 'New Businesses'!B19)</f>
        <v>1.8333333333333333</v>
      </c>
    </row>
    <row r="20" spans="1:2" x14ac:dyDescent="0.25">
      <c r="A20" s="1">
        <v>42754</v>
      </c>
      <c r="B20" t="e">
        <f ca="1" xml:space="preserve"> 'Subscription Upgrades'!B20 / ('Biz Registration'!B20 + 'New Businesses'!B20)</f>
        <v>#DIV/0!</v>
      </c>
    </row>
    <row r="21" spans="1:2" x14ac:dyDescent="0.25">
      <c r="A21" s="1">
        <v>42755</v>
      </c>
      <c r="B21">
        <f ca="1" xml:space="preserve"> 'Subscription Upgrades'!B21 / ('Biz Registration'!B21 + 'New Businesses'!B21)</f>
        <v>0.625</v>
      </c>
    </row>
    <row r="22" spans="1:2" x14ac:dyDescent="0.25">
      <c r="A22" s="1">
        <v>42756</v>
      </c>
      <c r="B22">
        <f ca="1" xml:space="preserve"> 'Subscription Upgrades'!B22 / ('Biz Registration'!B22 + 'New Businesses'!B22)</f>
        <v>0.45454545454545453</v>
      </c>
    </row>
    <row r="23" spans="1:2" x14ac:dyDescent="0.25">
      <c r="A23" s="1">
        <v>42757</v>
      </c>
      <c r="B23">
        <f ca="1" xml:space="preserve"> 'Subscription Upgrades'!B23 / ('Biz Registration'!B23 + 'New Businesses'!B23)</f>
        <v>1.8333333333333333</v>
      </c>
    </row>
    <row r="24" spans="1:2" x14ac:dyDescent="0.25">
      <c r="A24" s="1">
        <v>42758</v>
      </c>
      <c r="B24">
        <f ca="1" xml:space="preserve"> 'Subscription Upgrades'!B24 / ('Biz Registration'!B24 + 'New Businesses'!B24)</f>
        <v>1.4</v>
      </c>
    </row>
    <row r="25" spans="1:2" x14ac:dyDescent="0.25">
      <c r="A25" s="1">
        <v>42759</v>
      </c>
      <c r="B25">
        <f ca="1" xml:space="preserve"> 'Subscription Upgrades'!B25 / ('Biz Registration'!B25 + 'New Businesses'!B25)</f>
        <v>1.875</v>
      </c>
    </row>
    <row r="26" spans="1:2" x14ac:dyDescent="0.25">
      <c r="A26" s="1">
        <v>42760</v>
      </c>
      <c r="B26">
        <f ca="1" xml:space="preserve"> 'Subscription Upgrades'!B26 / ('Biz Registration'!B26 + 'New Businesses'!B26)</f>
        <v>2.6666666666666665</v>
      </c>
    </row>
    <row r="27" spans="1:2" x14ac:dyDescent="0.25">
      <c r="A27" s="1">
        <v>42761</v>
      </c>
      <c r="B27">
        <f ca="1" xml:space="preserve"> 'Subscription Upgrades'!B27 / ('Biz Registration'!B27 + 'New Businesses'!B27)</f>
        <v>3.75</v>
      </c>
    </row>
    <row r="28" spans="1:2" x14ac:dyDescent="0.25">
      <c r="A28" s="1">
        <v>42762</v>
      </c>
      <c r="B28">
        <f ca="1" xml:space="preserve"> 'Subscription Upgrades'!B28 / ('Biz Registration'!B28 + 'New Businesses'!B28)</f>
        <v>1</v>
      </c>
    </row>
    <row r="29" spans="1:2" x14ac:dyDescent="0.25">
      <c r="A29" s="1">
        <v>42763</v>
      </c>
      <c r="B29">
        <f ca="1" xml:space="preserve"> 'Subscription Upgrades'!B29 / ('Biz Registration'!B29 + 'New Businesses'!B29)</f>
        <v>1.8571428571428572</v>
      </c>
    </row>
    <row r="30" spans="1:2" x14ac:dyDescent="0.25">
      <c r="A30" s="1">
        <v>42764</v>
      </c>
      <c r="B30">
        <f ca="1" xml:space="preserve"> 'Subscription Upgrades'!B30 / ('Biz Registration'!B30 + 'New Businesses'!B30)</f>
        <v>0.5</v>
      </c>
    </row>
    <row r="31" spans="1:2" x14ac:dyDescent="0.25">
      <c r="A31" s="1">
        <v>42765</v>
      </c>
      <c r="B31">
        <f ca="1" xml:space="preserve"> 'Subscription Upgrades'!B31 / ('Biz Registration'!B31 + 'New Businesses'!B31)</f>
        <v>4.5</v>
      </c>
    </row>
    <row r="32" spans="1:2" x14ac:dyDescent="0.25">
      <c r="A32" s="1">
        <v>42766</v>
      </c>
      <c r="B32">
        <f ca="1" xml:space="preserve"> 'Subscription Upgrades'!B32 / ('Biz Registration'!B32 + 'New Businesses'!B32)</f>
        <v>0.5</v>
      </c>
    </row>
    <row r="33" spans="1:2" x14ac:dyDescent="0.25">
      <c r="A33" s="1">
        <v>42767</v>
      </c>
      <c r="B33">
        <f ca="1" xml:space="preserve"> 'Subscription Upgrades'!B33 / ('Biz Registration'!B33 + 'New Businesses'!B33)</f>
        <v>1.3636363636363635</v>
      </c>
    </row>
    <row r="34" spans="1:2" x14ac:dyDescent="0.25">
      <c r="A34" s="1">
        <v>42768</v>
      </c>
      <c r="B34">
        <f ca="1" xml:space="preserve"> 'Subscription Upgrades'!B34 / ('Biz Registration'!B34 + 'New Businesses'!B34)</f>
        <v>1</v>
      </c>
    </row>
    <row r="35" spans="1:2" x14ac:dyDescent="0.25">
      <c r="A35" s="1">
        <v>42769</v>
      </c>
      <c r="B35">
        <f ca="1" xml:space="preserve"> 'Subscription Upgrades'!B35 / ('Biz Registration'!B35 + 'New Businesses'!B35)</f>
        <v>0.88888888888888884</v>
      </c>
    </row>
    <row r="36" spans="1:2" x14ac:dyDescent="0.25">
      <c r="A36" s="1">
        <v>42770</v>
      </c>
      <c r="B36">
        <f ca="1" xml:space="preserve"> 'Subscription Upgrades'!B36 / ('Biz Registration'!B36 + 'New Businesses'!B36)</f>
        <v>0.1111111111111111</v>
      </c>
    </row>
    <row r="37" spans="1:2" x14ac:dyDescent="0.25">
      <c r="A37" s="1">
        <v>42771</v>
      </c>
      <c r="B37">
        <f ca="1" xml:space="preserve"> 'Subscription Upgrades'!B37 / ('Biz Registration'!B37 + 'New Businesses'!B37)</f>
        <v>0.18181818181818182</v>
      </c>
    </row>
    <row r="38" spans="1:2" x14ac:dyDescent="0.25">
      <c r="A38" s="1">
        <v>42772</v>
      </c>
      <c r="B38">
        <f ca="1" xml:space="preserve"> 'Subscription Upgrades'!B38 / ('Biz Registration'!B38 + 'New Businesses'!B38)</f>
        <v>3.75</v>
      </c>
    </row>
    <row r="39" spans="1:2" x14ac:dyDescent="0.25">
      <c r="A39" s="1">
        <v>42773</v>
      </c>
      <c r="B39">
        <f ca="1" xml:space="preserve"> 'Subscription Upgrades'!B39 / ('Biz Registration'!B39 + 'New Businesses'!B39)</f>
        <v>0.14285714285714285</v>
      </c>
    </row>
    <row r="40" spans="1:2" x14ac:dyDescent="0.25">
      <c r="A40" s="1">
        <v>42774</v>
      </c>
      <c r="B40">
        <f ca="1" xml:space="preserve"> 'Subscription Upgrades'!B40 / ('Biz Registration'!B40 + 'New Businesses'!B40)</f>
        <v>0.45454545454545453</v>
      </c>
    </row>
    <row r="41" spans="1:2" x14ac:dyDescent="0.25">
      <c r="A41" s="1">
        <v>42775</v>
      </c>
      <c r="B41">
        <f ca="1" xml:space="preserve"> 'Subscription Upgrades'!B41 / ('Biz Registration'!B41 + 'New Businesses'!B41)</f>
        <v>1.2</v>
      </c>
    </row>
    <row r="42" spans="1:2" x14ac:dyDescent="0.25">
      <c r="A42" s="1">
        <v>42776</v>
      </c>
      <c r="B42">
        <f ca="1" xml:space="preserve"> 'Subscription Upgrades'!B42 / ('Biz Registration'!B42 + 'New Businesses'!B42)</f>
        <v>1</v>
      </c>
    </row>
    <row r="43" spans="1:2" x14ac:dyDescent="0.25">
      <c r="A43" s="1">
        <v>42777</v>
      </c>
      <c r="B43">
        <f ca="1" xml:space="preserve"> 'Subscription Upgrades'!B43 / ('Biz Registration'!B43 + 'New Businesses'!B43)</f>
        <v>0.875</v>
      </c>
    </row>
    <row r="44" spans="1:2" x14ac:dyDescent="0.25">
      <c r="A44" s="1">
        <v>42778</v>
      </c>
      <c r="B44">
        <f ca="1" xml:space="preserve"> 'Subscription Upgrades'!B44 / ('Biz Registration'!B44 + 'New Businesses'!B44)</f>
        <v>0.45454545454545453</v>
      </c>
    </row>
    <row r="45" spans="1:2" x14ac:dyDescent="0.25">
      <c r="A45" s="1">
        <v>42779</v>
      </c>
      <c r="B45">
        <f ca="1" xml:space="preserve"> 'Subscription Upgrades'!B45 / ('Biz Registration'!B45 + 'New Businesses'!B45)</f>
        <v>0</v>
      </c>
    </row>
    <row r="46" spans="1:2" x14ac:dyDescent="0.25">
      <c r="A46" s="1">
        <v>42780</v>
      </c>
      <c r="B46">
        <f ca="1" xml:space="preserve"> 'Subscription Upgrades'!B46 / ('Biz Registration'!B46 + 'New Businesses'!B46)</f>
        <v>0.6</v>
      </c>
    </row>
    <row r="47" spans="1:2" x14ac:dyDescent="0.25">
      <c r="A47" s="1">
        <v>42781</v>
      </c>
      <c r="B47">
        <f ca="1" xml:space="preserve"> 'Subscription Upgrades'!B47 / ('Biz Registration'!B47 + 'New Businesses'!B47)</f>
        <v>0.9</v>
      </c>
    </row>
    <row r="48" spans="1:2" x14ac:dyDescent="0.25">
      <c r="A48" s="1">
        <v>42782</v>
      </c>
      <c r="B48">
        <f ca="1" xml:space="preserve"> 'Subscription Upgrades'!B48 / ('Biz Registration'!B48 + 'New Businesses'!B48)</f>
        <v>1.8571428571428572</v>
      </c>
    </row>
    <row r="49" spans="1:2" x14ac:dyDescent="0.25">
      <c r="A49" s="1">
        <v>42783</v>
      </c>
      <c r="B49">
        <f ca="1" xml:space="preserve"> 'Subscription Upgrades'!B49 / ('Biz Registration'!B49 + 'New Businesses'!B49)</f>
        <v>1.625</v>
      </c>
    </row>
    <row r="50" spans="1:2" x14ac:dyDescent="0.25">
      <c r="A50" s="1">
        <v>42784</v>
      </c>
      <c r="B50">
        <f ca="1" xml:space="preserve"> 'Subscription Upgrades'!B50 / ('Biz Registration'!B50 + 'New Businesses'!B50)</f>
        <v>1.25</v>
      </c>
    </row>
    <row r="51" spans="1:2" x14ac:dyDescent="0.25">
      <c r="A51" s="1">
        <v>42785</v>
      </c>
      <c r="B51">
        <f ca="1" xml:space="preserve"> 'Subscription Upgrades'!B51 / ('Biz Registration'!B51 + 'New Businesses'!B51)</f>
        <v>0.2857142857142857</v>
      </c>
    </row>
    <row r="52" spans="1:2" x14ac:dyDescent="0.25">
      <c r="A52" s="1">
        <v>42786</v>
      </c>
      <c r="B52">
        <f ca="1" xml:space="preserve"> 'Subscription Upgrades'!B52 / ('Biz Registration'!B52 + 'New Businesses'!B52)</f>
        <v>0.5</v>
      </c>
    </row>
    <row r="53" spans="1:2" x14ac:dyDescent="0.25">
      <c r="A53" s="1">
        <v>42787</v>
      </c>
      <c r="B53">
        <f ca="1" xml:space="preserve"> 'Subscription Upgrades'!B53 / ('Biz Registration'!B53 + 'New Businesses'!B53)</f>
        <v>0.6</v>
      </c>
    </row>
    <row r="54" spans="1:2" x14ac:dyDescent="0.25">
      <c r="A54" s="1">
        <v>42788</v>
      </c>
      <c r="B54">
        <f ca="1" xml:space="preserve"> 'Subscription Upgrades'!B54 / ('Biz Registration'!B54 + 'New Businesses'!B54)</f>
        <v>2</v>
      </c>
    </row>
    <row r="55" spans="1:2" x14ac:dyDescent="0.25">
      <c r="A55" s="1">
        <v>42789</v>
      </c>
      <c r="B55">
        <f ca="1" xml:space="preserve"> 'Subscription Upgrades'!B55 / ('Biz Registration'!B55 + 'New Businesses'!B55)</f>
        <v>2.5</v>
      </c>
    </row>
    <row r="56" spans="1:2" x14ac:dyDescent="0.25">
      <c r="A56" s="1">
        <v>42790</v>
      </c>
      <c r="B56">
        <f ca="1" xml:space="preserve"> 'Subscription Upgrades'!B56 / ('Biz Registration'!B56 + 'New Businesses'!B56)</f>
        <v>0.8</v>
      </c>
    </row>
    <row r="57" spans="1:2" x14ac:dyDescent="0.25">
      <c r="A57" s="1">
        <v>42791</v>
      </c>
      <c r="B57">
        <f ca="1" xml:space="preserve"> 'Subscription Upgrades'!B57 / ('Biz Registration'!B57 + 'New Businesses'!B57)</f>
        <v>1.2857142857142858</v>
      </c>
    </row>
    <row r="58" spans="1:2" x14ac:dyDescent="0.25">
      <c r="A58" s="1">
        <v>42792</v>
      </c>
      <c r="B58">
        <f ca="1" xml:space="preserve"> 'Subscription Upgrades'!B58 / ('Biz Registration'!B58 + 'New Businesses'!B58)</f>
        <v>2.6666666666666665</v>
      </c>
    </row>
    <row r="59" spans="1:2" x14ac:dyDescent="0.25">
      <c r="A59" s="1">
        <v>42793</v>
      </c>
      <c r="B59">
        <f ca="1" xml:space="preserve"> 'Subscription Upgrades'!B59 / ('Biz Registration'!B59 + 'New Businesses'!B59)</f>
        <v>2.1666666666666665</v>
      </c>
    </row>
    <row r="60" spans="1:2" x14ac:dyDescent="0.25">
      <c r="A60" s="1">
        <v>42794</v>
      </c>
      <c r="B60">
        <f ca="1" xml:space="preserve"> 'Subscription Upgrades'!B60 / ('Biz Registration'!B60 + 'New Businesses'!B60)</f>
        <v>1.5</v>
      </c>
    </row>
    <row r="61" spans="1:2" x14ac:dyDescent="0.25">
      <c r="A61" s="1">
        <v>42795</v>
      </c>
      <c r="B61">
        <f ca="1" xml:space="preserve"> 'Subscription Upgrades'!B61 / ('Biz Registration'!B61 + 'New Businesses'!B61)</f>
        <v>1.25</v>
      </c>
    </row>
    <row r="62" spans="1:2" x14ac:dyDescent="0.25">
      <c r="A62" s="1">
        <v>42796</v>
      </c>
      <c r="B62">
        <f ca="1" xml:space="preserve"> 'Subscription Upgrades'!B62 / ('Biz Registration'!B62 + 'New Businesses'!B62)</f>
        <v>1.375</v>
      </c>
    </row>
    <row r="63" spans="1:2" x14ac:dyDescent="0.25">
      <c r="A63" s="1">
        <v>42797</v>
      </c>
      <c r="B63">
        <f ca="1" xml:space="preserve"> 'Subscription Upgrades'!B63 / ('Biz Registration'!B63 + 'New Businesses'!B63)</f>
        <v>0</v>
      </c>
    </row>
    <row r="64" spans="1:2" x14ac:dyDescent="0.25">
      <c r="A64" s="1">
        <v>42798</v>
      </c>
      <c r="B64">
        <f ca="1" xml:space="preserve"> 'Subscription Upgrades'!B64 / ('Biz Registration'!B64 + 'New Businesses'!B64)</f>
        <v>10</v>
      </c>
    </row>
    <row r="65" spans="1:2" x14ac:dyDescent="0.25">
      <c r="A65" s="1">
        <v>42799</v>
      </c>
      <c r="B65">
        <f ca="1" xml:space="preserve"> 'Subscription Upgrades'!B65 / ('Biz Registration'!B65 + 'New Businesses'!B65)</f>
        <v>1.4285714285714286</v>
      </c>
    </row>
    <row r="66" spans="1:2" x14ac:dyDescent="0.25">
      <c r="A66" s="1">
        <v>42800</v>
      </c>
      <c r="B66">
        <f ca="1" xml:space="preserve"> 'Subscription Upgrades'!B66 / ('Biz Registration'!B66 + 'New Businesses'!B66)</f>
        <v>1.4444444444444444</v>
      </c>
    </row>
    <row r="67" spans="1:2" x14ac:dyDescent="0.25">
      <c r="A67" s="1">
        <v>42801</v>
      </c>
      <c r="B67">
        <f ca="1" xml:space="preserve"> 'Subscription Upgrades'!B67 / ('Biz Registration'!B67 + 'New Businesses'!B67)</f>
        <v>1.8</v>
      </c>
    </row>
    <row r="68" spans="1:2" x14ac:dyDescent="0.25">
      <c r="A68" s="1">
        <v>42802</v>
      </c>
      <c r="B68">
        <f ca="1" xml:space="preserve"> 'Subscription Upgrades'!B68 / ('Biz Registration'!B68 + 'New Businesses'!B68)</f>
        <v>14</v>
      </c>
    </row>
    <row r="69" spans="1:2" x14ac:dyDescent="0.25">
      <c r="A69" s="1">
        <v>42803</v>
      </c>
      <c r="B69">
        <f ca="1" xml:space="preserve"> 'Subscription Upgrades'!B69 / ('Biz Registration'!B69 + 'New Businesses'!B69)</f>
        <v>3</v>
      </c>
    </row>
    <row r="70" spans="1:2" x14ac:dyDescent="0.25">
      <c r="A70" s="1">
        <v>42804</v>
      </c>
      <c r="B70">
        <f ca="1" xml:space="preserve"> 'Subscription Upgrades'!B70 / ('Biz Registration'!B70 + 'New Businesses'!B70)</f>
        <v>0.4</v>
      </c>
    </row>
    <row r="71" spans="1:2" x14ac:dyDescent="0.25">
      <c r="A71" s="1">
        <v>42805</v>
      </c>
      <c r="B71">
        <f ca="1" xml:space="preserve"> 'Subscription Upgrades'!B71 / ('Biz Registration'!B71 + 'New Businesses'!B71)</f>
        <v>1.5555555555555556</v>
      </c>
    </row>
    <row r="72" spans="1:2" x14ac:dyDescent="0.25">
      <c r="A72" s="1">
        <v>42806</v>
      </c>
      <c r="B72">
        <f ca="1" xml:space="preserve"> 'Subscription Upgrades'!B72 / ('Biz Registration'!B72 + 'New Businesses'!B72)</f>
        <v>2.2000000000000002</v>
      </c>
    </row>
    <row r="73" spans="1:2" x14ac:dyDescent="0.25">
      <c r="A73" s="1">
        <v>42807</v>
      </c>
      <c r="B73">
        <f ca="1" xml:space="preserve"> 'Subscription Upgrades'!B73 / ('Biz Registration'!B73 + 'New Businesses'!B73)</f>
        <v>0</v>
      </c>
    </row>
    <row r="74" spans="1:2" x14ac:dyDescent="0.25">
      <c r="A74" s="1">
        <v>42808</v>
      </c>
      <c r="B74">
        <f ca="1" xml:space="preserve"> 'Subscription Upgrades'!B74 / ('Biz Registration'!B74 + 'New Businesses'!B74)</f>
        <v>1</v>
      </c>
    </row>
    <row r="75" spans="1:2" x14ac:dyDescent="0.25">
      <c r="A75" s="1">
        <v>42809</v>
      </c>
      <c r="B75">
        <f ca="1" xml:space="preserve"> 'Subscription Upgrades'!B75 / ('Biz Registration'!B75 + 'New Businesses'!B75)</f>
        <v>5</v>
      </c>
    </row>
    <row r="76" spans="1:2" x14ac:dyDescent="0.25">
      <c r="A76" s="1">
        <v>42810</v>
      </c>
      <c r="B76">
        <f ca="1" xml:space="preserve"> 'Subscription Upgrades'!B76 / ('Biz Registration'!B76 + 'New Businesses'!B76)</f>
        <v>0.75</v>
      </c>
    </row>
    <row r="77" spans="1:2" x14ac:dyDescent="0.25">
      <c r="A77" s="1">
        <v>42811</v>
      </c>
      <c r="B77">
        <f ca="1" xml:space="preserve"> 'Subscription Upgrades'!B77 / ('Biz Registration'!B77 + 'New Businesses'!B77)</f>
        <v>0.75</v>
      </c>
    </row>
    <row r="78" spans="1:2" x14ac:dyDescent="0.25">
      <c r="A78" s="1">
        <v>42812</v>
      </c>
      <c r="B78">
        <f ca="1" xml:space="preserve"> 'Subscription Upgrades'!B78 / ('Biz Registration'!B78 + 'New Businesses'!B78)</f>
        <v>0</v>
      </c>
    </row>
    <row r="79" spans="1:2" x14ac:dyDescent="0.25">
      <c r="A79" s="1">
        <v>42813</v>
      </c>
      <c r="B79">
        <f ca="1" xml:space="preserve"> 'Subscription Upgrades'!B79 / ('Biz Registration'!B79 + 'New Businesses'!B79)</f>
        <v>0.4</v>
      </c>
    </row>
    <row r="80" spans="1:2" x14ac:dyDescent="0.25">
      <c r="A80" s="1">
        <v>42814</v>
      </c>
      <c r="B80">
        <f ca="1" xml:space="preserve"> 'Subscription Upgrades'!B80 / ('Biz Registration'!B80 + 'New Businesses'!B80)</f>
        <v>2.5</v>
      </c>
    </row>
    <row r="81" spans="1:2" x14ac:dyDescent="0.25">
      <c r="A81" s="1">
        <v>42815</v>
      </c>
      <c r="B81">
        <f ca="1" xml:space="preserve"> 'Subscription Upgrades'!B81 / ('Biz Registration'!B81 + 'New Businesses'!B81)</f>
        <v>1.4</v>
      </c>
    </row>
    <row r="82" spans="1:2" x14ac:dyDescent="0.25">
      <c r="A82" s="1">
        <v>42816</v>
      </c>
      <c r="B82">
        <f ca="1" xml:space="preserve"> 'Subscription Upgrades'!B82 / ('Biz Registration'!B82 + 'New Businesses'!B82)</f>
        <v>3.75</v>
      </c>
    </row>
    <row r="83" spans="1:2" x14ac:dyDescent="0.25">
      <c r="A83" s="1">
        <v>42817</v>
      </c>
      <c r="B83">
        <f ca="1" xml:space="preserve"> 'Subscription Upgrades'!B83 / ('Biz Registration'!B83 + 'New Businesses'!B83)</f>
        <v>1.8571428571428572</v>
      </c>
    </row>
    <row r="84" spans="1:2" x14ac:dyDescent="0.25">
      <c r="A84" s="1">
        <v>42818</v>
      </c>
      <c r="B84">
        <f ca="1" xml:space="preserve"> 'Subscription Upgrades'!B84 / ('Biz Registration'!B84 + 'New Businesses'!B84)</f>
        <v>1.3636363636363635</v>
      </c>
    </row>
    <row r="85" spans="1:2" x14ac:dyDescent="0.25">
      <c r="A85" s="1">
        <v>42819</v>
      </c>
      <c r="B85">
        <f ca="1" xml:space="preserve"> 'Subscription Upgrades'!B85 / ('Biz Registration'!B85 + 'New Businesses'!B85)</f>
        <v>1</v>
      </c>
    </row>
    <row r="86" spans="1:2" x14ac:dyDescent="0.25">
      <c r="A86" s="1">
        <v>42820</v>
      </c>
      <c r="B86">
        <f ca="1" xml:space="preserve"> 'Subscription Upgrades'!B86 / ('Biz Registration'!B86 + 'New Businesses'!B86)</f>
        <v>1.5</v>
      </c>
    </row>
    <row r="87" spans="1:2" x14ac:dyDescent="0.25">
      <c r="A87" s="1">
        <v>42821</v>
      </c>
      <c r="B87">
        <f ca="1" xml:space="preserve"> 'Subscription Upgrades'!B87 / ('Biz Registration'!B87 + 'New Businesses'!B87)</f>
        <v>0</v>
      </c>
    </row>
    <row r="88" spans="1:2" x14ac:dyDescent="0.25">
      <c r="A88" s="1">
        <v>42822</v>
      </c>
      <c r="B88">
        <f ca="1" xml:space="preserve"> 'Subscription Upgrades'!B88 / ('Biz Registration'!B88 + 'New Businesses'!B88)</f>
        <v>0.66666666666666663</v>
      </c>
    </row>
    <row r="89" spans="1:2" x14ac:dyDescent="0.25">
      <c r="A89" s="1">
        <v>42823</v>
      </c>
      <c r="B89">
        <f ca="1" xml:space="preserve"> 'Subscription Upgrades'!B89 / ('Biz Registration'!B89 + 'New Businesses'!B89)</f>
        <v>1.625</v>
      </c>
    </row>
    <row r="90" spans="1:2" x14ac:dyDescent="0.25">
      <c r="A90" s="1">
        <v>42824</v>
      </c>
      <c r="B90">
        <f ca="1" xml:space="preserve"> 'Subscription Upgrades'!B90 / ('Biz Registration'!B90 + 'New Businesses'!B90)</f>
        <v>2.5</v>
      </c>
    </row>
    <row r="91" spans="1:2" x14ac:dyDescent="0.25">
      <c r="A91" s="1">
        <v>42825</v>
      </c>
      <c r="B91">
        <f ca="1" xml:space="preserve"> 'Subscription Upgrades'!B91 / ('Biz Registration'!B91 + 'New Businesses'!B91)</f>
        <v>0</v>
      </c>
    </row>
    <row r="92" spans="1:2" x14ac:dyDescent="0.25">
      <c r="A92" s="1">
        <v>42826</v>
      </c>
      <c r="B92">
        <f ca="1" xml:space="preserve"> 'Subscription Upgrades'!B92 / ('Biz Registration'!B92 + 'New Businesses'!B92)</f>
        <v>0.33333333333333331</v>
      </c>
    </row>
    <row r="93" spans="1:2" x14ac:dyDescent="0.25">
      <c r="A93" s="1">
        <v>42827</v>
      </c>
      <c r="B93">
        <f ca="1" xml:space="preserve"> 'Subscription Upgrades'!B93 / ('Biz Registration'!B93 + 'New Businesses'!B93)</f>
        <v>1.25</v>
      </c>
    </row>
    <row r="94" spans="1:2" x14ac:dyDescent="0.25">
      <c r="A94" s="1">
        <v>42828</v>
      </c>
      <c r="B94">
        <f ca="1" xml:space="preserve"> 'Subscription Upgrades'!B94 / ('Biz Registration'!B94 + 'New Businesses'!B94)</f>
        <v>1.4444444444444444</v>
      </c>
    </row>
    <row r="95" spans="1:2" x14ac:dyDescent="0.25">
      <c r="A95" s="1">
        <v>42829</v>
      </c>
      <c r="B95">
        <f ca="1" xml:space="preserve"> 'Subscription Upgrades'!B95 / ('Biz Registration'!B95 + 'New Businesses'!B95)</f>
        <v>0.66666666666666663</v>
      </c>
    </row>
    <row r="96" spans="1:2" x14ac:dyDescent="0.25">
      <c r="A96" s="1">
        <v>42830</v>
      </c>
      <c r="B96">
        <f ca="1" xml:space="preserve"> 'Subscription Upgrades'!B96 / ('Biz Registration'!B96 + 'New Businesses'!B96)</f>
        <v>1.2222222222222223</v>
      </c>
    </row>
    <row r="97" spans="1:2" x14ac:dyDescent="0.25">
      <c r="A97" s="1">
        <v>42831</v>
      </c>
      <c r="B97">
        <f ca="1" xml:space="preserve"> 'Subscription Upgrades'!B97 / ('Biz Registration'!B97 + 'New Businesses'!B97)</f>
        <v>2.1428571428571428</v>
      </c>
    </row>
    <row r="98" spans="1:2" x14ac:dyDescent="0.25">
      <c r="A98" s="1">
        <v>42832</v>
      </c>
      <c r="B98">
        <f ca="1" xml:space="preserve"> 'Subscription Upgrades'!B98 / ('Biz Registration'!B98 + 'New Businesses'!B98)</f>
        <v>3</v>
      </c>
    </row>
    <row r="99" spans="1:2" x14ac:dyDescent="0.25">
      <c r="A99" s="1">
        <v>42833</v>
      </c>
      <c r="B99">
        <f ca="1" xml:space="preserve"> 'Subscription Upgrades'!B99 / ('Biz Registration'!B99 + 'New Businesses'!B99)</f>
        <v>1</v>
      </c>
    </row>
    <row r="100" spans="1:2" x14ac:dyDescent="0.25">
      <c r="A100" s="1">
        <v>42834</v>
      </c>
      <c r="B100">
        <f ca="1" xml:space="preserve"> 'Subscription Upgrades'!B100 / ('Biz Registration'!B100 + 'New Businesses'!B100)</f>
        <v>2.5</v>
      </c>
    </row>
    <row r="101" spans="1:2" x14ac:dyDescent="0.25">
      <c r="A101" s="1">
        <v>42835</v>
      </c>
      <c r="B101">
        <f ca="1" xml:space="preserve"> 'Subscription Upgrades'!B101 / ('Biz Registration'!B101 + 'New Businesses'!B101)</f>
        <v>1.2727272727272727</v>
      </c>
    </row>
    <row r="102" spans="1:2" x14ac:dyDescent="0.25">
      <c r="A102" s="1">
        <v>42836</v>
      </c>
      <c r="B102">
        <f ca="1" xml:space="preserve"> 'Subscription Upgrades'!B102 / ('Biz Registration'!B102 + 'New Businesses'!B102)</f>
        <v>1.1428571428571428</v>
      </c>
    </row>
    <row r="103" spans="1:2" x14ac:dyDescent="0.25">
      <c r="A103" s="1">
        <v>42837</v>
      </c>
      <c r="B103">
        <f ca="1" xml:space="preserve"> 'Subscription Upgrades'!B103 / ('Biz Registration'!B103 + 'New Businesses'!B103)</f>
        <v>1.2</v>
      </c>
    </row>
    <row r="104" spans="1:2" x14ac:dyDescent="0.25">
      <c r="A104" s="1">
        <v>42838</v>
      </c>
      <c r="B104">
        <f ca="1" xml:space="preserve"> 'Subscription Upgrades'!B104 / ('Biz Registration'!B104 + 'New Businesses'!B104)</f>
        <v>2.5</v>
      </c>
    </row>
    <row r="105" spans="1:2" x14ac:dyDescent="0.25">
      <c r="A105" s="1">
        <v>42839</v>
      </c>
      <c r="B105">
        <f ca="1" xml:space="preserve"> 'Subscription Upgrades'!B105 / ('Biz Registration'!B105 + 'New Businesses'!B105)</f>
        <v>3.75</v>
      </c>
    </row>
    <row r="106" spans="1:2" x14ac:dyDescent="0.25">
      <c r="A106" s="1">
        <v>42840</v>
      </c>
      <c r="B106">
        <f ca="1" xml:space="preserve"> 'Subscription Upgrades'!B106 / ('Biz Registration'!B106 + 'New Businesses'!B106)</f>
        <v>1.25</v>
      </c>
    </row>
    <row r="107" spans="1:2" x14ac:dyDescent="0.25">
      <c r="A107" s="1">
        <v>42841</v>
      </c>
      <c r="B107">
        <f ca="1" xml:space="preserve"> 'Subscription Upgrades'!B107 / ('Biz Registration'!B107 + 'New Businesses'!B107)</f>
        <v>1.8333333333333333</v>
      </c>
    </row>
    <row r="108" spans="1:2" x14ac:dyDescent="0.25">
      <c r="A108" s="1">
        <v>42842</v>
      </c>
      <c r="B108">
        <f ca="1" xml:space="preserve"> 'Subscription Upgrades'!B108 / ('Biz Registration'!B108 + 'New Businesses'!B108)</f>
        <v>1.6666666666666667</v>
      </c>
    </row>
    <row r="109" spans="1:2" x14ac:dyDescent="0.25">
      <c r="A109" s="1">
        <v>42843</v>
      </c>
      <c r="B109">
        <f ca="1" xml:space="preserve"> 'Subscription Upgrades'!B109 / ('Biz Registration'!B109 + 'New Businesses'!B109)</f>
        <v>0.4</v>
      </c>
    </row>
    <row r="110" spans="1:2" x14ac:dyDescent="0.25">
      <c r="A110" s="1">
        <v>42844</v>
      </c>
      <c r="B110">
        <f ca="1" xml:space="preserve"> 'Subscription Upgrades'!B110 / ('Biz Registration'!B110 + 'New Businesses'!B110)</f>
        <v>0.66666666666666663</v>
      </c>
    </row>
    <row r="111" spans="1:2" x14ac:dyDescent="0.25">
      <c r="A111" s="1">
        <v>42845</v>
      </c>
      <c r="B111">
        <f ca="1" xml:space="preserve"> 'Subscription Upgrades'!B111 / ('Biz Registration'!B111 + 'New Businesses'!B111)</f>
        <v>0.5</v>
      </c>
    </row>
    <row r="112" spans="1:2" x14ac:dyDescent="0.25">
      <c r="A112" s="1">
        <v>42846</v>
      </c>
      <c r="B112" t="e">
        <f ca="1" xml:space="preserve"> 'Subscription Upgrades'!B112 / ('Biz Registration'!B112 + 'New Businesses'!B112)</f>
        <v>#DIV/0!</v>
      </c>
    </row>
    <row r="113" spans="1:2" x14ac:dyDescent="0.25">
      <c r="A113" s="1">
        <v>42847</v>
      </c>
      <c r="B113">
        <f ca="1" xml:space="preserve"> 'Subscription Upgrades'!B113 / ('Biz Registration'!B113 + 'New Businesses'!B113)</f>
        <v>3.6666666666666665</v>
      </c>
    </row>
    <row r="114" spans="1:2" x14ac:dyDescent="0.25">
      <c r="A114" s="1">
        <v>42848</v>
      </c>
      <c r="B114">
        <f ca="1" xml:space="preserve"> 'Subscription Upgrades'!B114 / ('Biz Registration'!B114 + 'New Businesses'!B114)</f>
        <v>2.3333333333333335</v>
      </c>
    </row>
    <row r="115" spans="1:2" x14ac:dyDescent="0.25">
      <c r="A115" s="1">
        <v>42849</v>
      </c>
      <c r="B115">
        <f ca="1" xml:space="preserve"> 'Subscription Upgrades'!B115 / ('Biz Registration'!B115 + 'New Businesses'!B115)</f>
        <v>2.8</v>
      </c>
    </row>
    <row r="116" spans="1:2" x14ac:dyDescent="0.25">
      <c r="A116" s="1">
        <v>42850</v>
      </c>
      <c r="B116">
        <f ca="1" xml:space="preserve"> 'Subscription Upgrades'!B116 / ('Biz Registration'!B116 + 'New Businesses'!B116)</f>
        <v>1</v>
      </c>
    </row>
    <row r="117" spans="1:2" x14ac:dyDescent="0.25">
      <c r="A117" s="1">
        <v>42851</v>
      </c>
      <c r="B117">
        <f ca="1" xml:space="preserve"> 'Subscription Upgrades'!B117 / ('Biz Registration'!B117 + 'New Businesses'!B117)</f>
        <v>3.5</v>
      </c>
    </row>
    <row r="118" spans="1:2" x14ac:dyDescent="0.25">
      <c r="A118" s="1">
        <v>42852</v>
      </c>
      <c r="B118">
        <f ca="1" xml:space="preserve"> 'Subscription Upgrades'!B118 / ('Biz Registration'!B118 + 'New Businesses'!B118)</f>
        <v>0.66666666666666663</v>
      </c>
    </row>
    <row r="119" spans="1:2" x14ac:dyDescent="0.25">
      <c r="A119" s="1">
        <v>42853</v>
      </c>
      <c r="B119">
        <f ca="1" xml:space="preserve"> 'Subscription Upgrades'!B119 / ('Biz Registration'!B119 + 'New Businesses'!B119)</f>
        <v>0.3</v>
      </c>
    </row>
    <row r="120" spans="1:2" x14ac:dyDescent="0.25">
      <c r="A120" s="1">
        <v>42854</v>
      </c>
      <c r="B120">
        <f ca="1" xml:space="preserve"> 'Subscription Upgrades'!B120 / ('Biz Registration'!B120 + 'New Businesses'!B120)</f>
        <v>1.3636363636363635</v>
      </c>
    </row>
    <row r="121" spans="1:2" x14ac:dyDescent="0.25">
      <c r="A121" s="1">
        <v>42855</v>
      </c>
      <c r="B121">
        <f ca="1" xml:space="preserve"> 'Subscription Upgrades'!B121 / ('Biz Registration'!B121 + 'New Businesses'!B121)</f>
        <v>0.33333333333333331</v>
      </c>
    </row>
    <row r="122" spans="1:2" x14ac:dyDescent="0.25">
      <c r="A122" s="1">
        <v>42856</v>
      </c>
      <c r="B122">
        <f ca="1" xml:space="preserve"> 'Subscription Upgrades'!B122 / ('Biz Registration'!B122 + 'New Businesses'!B122)</f>
        <v>2</v>
      </c>
    </row>
    <row r="123" spans="1:2" x14ac:dyDescent="0.25">
      <c r="A123" s="1">
        <v>42857</v>
      </c>
      <c r="B123">
        <f ca="1" xml:space="preserve"> 'Subscription Upgrades'!B123 / ('Biz Registration'!B123 + 'New Businesses'!B123)</f>
        <v>0.6</v>
      </c>
    </row>
    <row r="124" spans="1:2" x14ac:dyDescent="0.25">
      <c r="A124" s="1">
        <v>42858</v>
      </c>
      <c r="B124">
        <f ca="1" xml:space="preserve"> 'Subscription Upgrades'!B124 / ('Biz Registration'!B124 + 'New Businesses'!B124)</f>
        <v>2.6</v>
      </c>
    </row>
    <row r="125" spans="1:2" x14ac:dyDescent="0.25">
      <c r="A125" s="1">
        <v>42859</v>
      </c>
      <c r="B125">
        <f ca="1" xml:space="preserve"> 'Subscription Upgrades'!B125 / ('Biz Registration'!B125 + 'New Businesses'!B125)</f>
        <v>1</v>
      </c>
    </row>
    <row r="126" spans="1:2" x14ac:dyDescent="0.25">
      <c r="A126" s="1">
        <v>42860</v>
      </c>
      <c r="B126">
        <f ca="1" xml:space="preserve"> 'Subscription Upgrades'!B126 / ('Biz Registration'!B126 + 'New Businesses'!B126)</f>
        <v>1.3333333333333333</v>
      </c>
    </row>
    <row r="127" spans="1:2" x14ac:dyDescent="0.25">
      <c r="A127" s="1">
        <v>42861</v>
      </c>
      <c r="B127">
        <f ca="1" xml:space="preserve"> 'Subscription Upgrades'!B127 / ('Biz Registration'!B127 + 'New Businesses'!B127)</f>
        <v>0.4</v>
      </c>
    </row>
    <row r="128" spans="1:2" x14ac:dyDescent="0.25">
      <c r="A128" s="1">
        <v>42862</v>
      </c>
      <c r="B128">
        <f ca="1" xml:space="preserve"> 'Subscription Upgrades'!B128 / ('Biz Registration'!B128 + 'New Businesses'!B128)</f>
        <v>0.27272727272727271</v>
      </c>
    </row>
    <row r="129" spans="1:2" x14ac:dyDescent="0.25">
      <c r="A129" s="1">
        <v>42863</v>
      </c>
      <c r="B129">
        <f ca="1" xml:space="preserve"> 'Subscription Upgrades'!B129 / ('Biz Registration'!B129 + 'New Businesses'!B129)</f>
        <v>0.66666666666666663</v>
      </c>
    </row>
    <row r="130" spans="1:2" x14ac:dyDescent="0.25">
      <c r="A130" s="1">
        <v>42864</v>
      </c>
      <c r="B130">
        <f ca="1" xml:space="preserve"> 'Subscription Upgrades'!B130 / ('Biz Registration'!B130 + 'New Businesses'!B130)</f>
        <v>1.3333333333333333</v>
      </c>
    </row>
    <row r="131" spans="1:2" x14ac:dyDescent="0.25">
      <c r="A131" s="1">
        <v>42865</v>
      </c>
      <c r="B131">
        <f ca="1" xml:space="preserve"> 'Subscription Upgrades'!B131 / ('Biz Registration'!B131 + 'New Businesses'!B131)</f>
        <v>0.33333333333333331</v>
      </c>
    </row>
    <row r="132" spans="1:2" x14ac:dyDescent="0.25">
      <c r="A132" s="1">
        <v>42866</v>
      </c>
      <c r="B132">
        <f ca="1" xml:space="preserve"> 'Subscription Upgrades'!B132 / ('Biz Registration'!B132 + 'New Businesses'!B132)</f>
        <v>1.5</v>
      </c>
    </row>
    <row r="133" spans="1:2" x14ac:dyDescent="0.25">
      <c r="A133" s="1">
        <v>42867</v>
      </c>
      <c r="B133">
        <f ca="1" xml:space="preserve"> 'Subscription Upgrades'!B133 / ('Biz Registration'!B133 + 'New Businesses'!B133)</f>
        <v>1.6</v>
      </c>
    </row>
    <row r="134" spans="1:2" x14ac:dyDescent="0.25">
      <c r="A134" s="1">
        <v>42868</v>
      </c>
      <c r="B134">
        <f ca="1" xml:space="preserve"> 'Subscription Upgrades'!B134 / ('Biz Registration'!B134 + 'New Businesses'!B134)</f>
        <v>0.5714285714285714</v>
      </c>
    </row>
    <row r="135" spans="1:2" x14ac:dyDescent="0.25">
      <c r="A135" s="1">
        <v>42869</v>
      </c>
      <c r="B135">
        <f ca="1" xml:space="preserve"> 'Subscription Upgrades'!B135 / ('Biz Registration'!B135 + 'New Businesses'!B135)</f>
        <v>1.625</v>
      </c>
    </row>
    <row r="136" spans="1:2" x14ac:dyDescent="0.25">
      <c r="A136" s="1">
        <v>42870</v>
      </c>
      <c r="B136">
        <f ca="1" xml:space="preserve"> 'Subscription Upgrades'!B136 / ('Biz Registration'!B136 + 'New Businesses'!B136)</f>
        <v>1</v>
      </c>
    </row>
    <row r="137" spans="1:2" x14ac:dyDescent="0.25">
      <c r="A137" s="1">
        <v>42871</v>
      </c>
      <c r="B137">
        <f ca="1" xml:space="preserve"> 'Subscription Upgrades'!B137 / ('Biz Registration'!B137 + 'New Businesses'!B137)</f>
        <v>1.5</v>
      </c>
    </row>
    <row r="138" spans="1:2" x14ac:dyDescent="0.25">
      <c r="A138" s="1">
        <v>42872</v>
      </c>
      <c r="B138">
        <f ca="1" xml:space="preserve"> 'Subscription Upgrades'!B138 / ('Biz Registration'!B138 + 'New Businesses'!B138)</f>
        <v>1</v>
      </c>
    </row>
    <row r="139" spans="1:2" x14ac:dyDescent="0.25">
      <c r="A139" s="1">
        <v>42873</v>
      </c>
      <c r="B139">
        <f ca="1" xml:space="preserve"> 'Subscription Upgrades'!B139 / ('Biz Registration'!B139 + 'New Businesses'!B139)</f>
        <v>1.25</v>
      </c>
    </row>
    <row r="140" spans="1:2" x14ac:dyDescent="0.25">
      <c r="A140" s="1">
        <v>42874</v>
      </c>
      <c r="B140">
        <f ca="1" xml:space="preserve"> 'Subscription Upgrades'!B140 / ('Biz Registration'!B140 + 'New Businesses'!B140)</f>
        <v>1.375</v>
      </c>
    </row>
    <row r="141" spans="1:2" x14ac:dyDescent="0.25">
      <c r="A141" s="1">
        <v>42875</v>
      </c>
      <c r="B141">
        <f ca="1" xml:space="preserve"> 'Subscription Upgrades'!B141 / ('Biz Registration'!B141 + 'New Businesses'!B141)</f>
        <v>1.75</v>
      </c>
    </row>
    <row r="142" spans="1:2" x14ac:dyDescent="0.25">
      <c r="A142" s="1">
        <v>42876</v>
      </c>
      <c r="B142">
        <f ca="1" xml:space="preserve"> 'Subscription Upgrades'!B142 / ('Biz Registration'!B142 + 'New Businesses'!B142)</f>
        <v>0.22222222222222221</v>
      </c>
    </row>
    <row r="143" spans="1:2" x14ac:dyDescent="0.25">
      <c r="A143" s="1">
        <v>42877</v>
      </c>
      <c r="B143">
        <f ca="1" xml:space="preserve"> 'Subscription Upgrades'!B143 / ('Biz Registration'!B143 + 'New Businesses'!B143)</f>
        <v>0.18181818181818182</v>
      </c>
    </row>
    <row r="144" spans="1:2" x14ac:dyDescent="0.25">
      <c r="A144" s="1">
        <v>42878</v>
      </c>
      <c r="B144">
        <f ca="1" xml:space="preserve"> 'Subscription Upgrades'!B144 / ('Biz Registration'!B144 + 'New Businesses'!B144)</f>
        <v>1.2</v>
      </c>
    </row>
    <row r="145" spans="1:2" x14ac:dyDescent="0.25">
      <c r="A145" s="1">
        <v>42879</v>
      </c>
      <c r="B145">
        <f ca="1" xml:space="preserve"> 'Subscription Upgrades'!B145 / ('Biz Registration'!B145 + 'New Businesses'!B145)</f>
        <v>0.4</v>
      </c>
    </row>
    <row r="146" spans="1:2" x14ac:dyDescent="0.25">
      <c r="A146" s="1">
        <v>42880</v>
      </c>
      <c r="B146">
        <f ca="1" xml:space="preserve"> 'Subscription Upgrades'!B146 / ('Biz Registration'!B146 + 'New Businesses'!B146)</f>
        <v>1.25</v>
      </c>
    </row>
    <row r="147" spans="1:2" x14ac:dyDescent="0.25">
      <c r="A147" s="1">
        <v>42881</v>
      </c>
      <c r="B147">
        <f ca="1" xml:space="preserve"> 'Subscription Upgrades'!B147 / ('Biz Registration'!B147 + 'New Businesses'!B147)</f>
        <v>0</v>
      </c>
    </row>
    <row r="148" spans="1:2" x14ac:dyDescent="0.25">
      <c r="A148" s="1">
        <v>42882</v>
      </c>
      <c r="B148">
        <f ca="1" xml:space="preserve"> 'Subscription Upgrades'!B148 / ('Biz Registration'!B148 + 'New Businesses'!B148)</f>
        <v>2</v>
      </c>
    </row>
    <row r="149" spans="1:2" x14ac:dyDescent="0.25">
      <c r="A149" s="1">
        <v>42883</v>
      </c>
      <c r="B149">
        <f ca="1" xml:space="preserve"> 'Subscription Upgrades'!B149 / ('Biz Registration'!B149 + 'New Businesses'!B149)</f>
        <v>0</v>
      </c>
    </row>
    <row r="150" spans="1:2" x14ac:dyDescent="0.25">
      <c r="A150" s="1">
        <v>42884</v>
      </c>
      <c r="B150">
        <f ca="1" xml:space="preserve"> 'Subscription Upgrades'!B150 / ('Biz Registration'!B150 + 'New Businesses'!B150)</f>
        <v>0.75</v>
      </c>
    </row>
    <row r="151" spans="1:2" x14ac:dyDescent="0.25">
      <c r="A151" s="1">
        <v>42885</v>
      </c>
      <c r="B151">
        <f ca="1" xml:space="preserve"> 'Subscription Upgrades'!B151 / ('Biz Registration'!B151 + 'New Businesses'!B151)</f>
        <v>0.5714285714285714</v>
      </c>
    </row>
    <row r="152" spans="1:2" x14ac:dyDescent="0.25">
      <c r="A152" s="1">
        <v>42886</v>
      </c>
      <c r="B152">
        <f ca="1" xml:space="preserve"> 'Subscription Upgrades'!B152 / ('Biz Registration'!B152 + 'New Businesses'!B152)</f>
        <v>0.33333333333333331</v>
      </c>
    </row>
    <row r="153" spans="1:2" x14ac:dyDescent="0.25">
      <c r="A153" s="1">
        <v>42887</v>
      </c>
      <c r="B153">
        <f ca="1" xml:space="preserve"> 'Subscription Upgrades'!B153 / ('Biz Registration'!B153 + 'New Businesses'!B153)</f>
        <v>4.666666666666667</v>
      </c>
    </row>
    <row r="154" spans="1:2" x14ac:dyDescent="0.25">
      <c r="A154" s="1">
        <v>42888</v>
      </c>
      <c r="B154">
        <f ca="1" xml:space="preserve"> 'Subscription Upgrades'!B154 / ('Biz Registration'!B154 + 'New Businesses'!B154)</f>
        <v>1</v>
      </c>
    </row>
    <row r="155" spans="1:2" x14ac:dyDescent="0.25">
      <c r="A155" s="1">
        <v>42889</v>
      </c>
      <c r="B155">
        <f ca="1" xml:space="preserve"> 'Subscription Upgrades'!B155 / ('Biz Registration'!B155 + 'New Businesses'!B155)</f>
        <v>1</v>
      </c>
    </row>
    <row r="156" spans="1:2" x14ac:dyDescent="0.25">
      <c r="A156" s="1">
        <v>42890</v>
      </c>
      <c r="B156">
        <f ca="1" xml:space="preserve"> 'Subscription Upgrades'!B156 / ('Biz Registration'!B156 + 'New Businesses'!B156)</f>
        <v>3.5</v>
      </c>
    </row>
    <row r="157" spans="1:2" x14ac:dyDescent="0.25">
      <c r="A157" s="1">
        <v>42891</v>
      </c>
      <c r="B157">
        <f ca="1" xml:space="preserve"> 'Subscription Upgrades'!B157 / ('Biz Registration'!B157 + 'New Businesses'!B157)</f>
        <v>5.5</v>
      </c>
    </row>
    <row r="158" spans="1:2" x14ac:dyDescent="0.25">
      <c r="A158" s="1">
        <v>42892</v>
      </c>
      <c r="B158">
        <f ca="1" xml:space="preserve"> 'Subscription Upgrades'!B158 / ('Biz Registration'!B158 + 'New Businesses'!B158)</f>
        <v>1.1111111111111112</v>
      </c>
    </row>
    <row r="159" spans="1:2" x14ac:dyDescent="0.25">
      <c r="A159" s="1">
        <v>42893</v>
      </c>
      <c r="B159">
        <f ca="1" xml:space="preserve"> 'Subscription Upgrades'!B159 / ('Biz Registration'!B159 + 'New Businesses'!B159)</f>
        <v>1.875</v>
      </c>
    </row>
    <row r="160" spans="1:2" x14ac:dyDescent="0.25">
      <c r="A160" s="1">
        <v>42894</v>
      </c>
      <c r="B160">
        <f ca="1" xml:space="preserve"> 'Subscription Upgrades'!B160 / ('Biz Registration'!B160 + 'New Businesses'!B160)</f>
        <v>0.83333333333333337</v>
      </c>
    </row>
    <row r="161" spans="1:2" x14ac:dyDescent="0.25">
      <c r="A161" s="1">
        <v>42895</v>
      </c>
      <c r="B161">
        <f ca="1" xml:space="preserve"> 'Subscription Upgrades'!B161 / ('Biz Registration'!B161 + 'New Businesses'!B161)</f>
        <v>0.8</v>
      </c>
    </row>
    <row r="162" spans="1:2" x14ac:dyDescent="0.25">
      <c r="A162" s="1">
        <v>42896</v>
      </c>
      <c r="B162">
        <f ca="1" xml:space="preserve"> 'Subscription Upgrades'!B162 / ('Biz Registration'!B162 + 'New Businesses'!B162)</f>
        <v>1</v>
      </c>
    </row>
    <row r="163" spans="1:2" x14ac:dyDescent="0.25">
      <c r="A163" s="1">
        <v>42897</v>
      </c>
      <c r="B163">
        <f ca="1" xml:space="preserve"> 'Subscription Upgrades'!B163 / ('Biz Registration'!B163 + 'New Businesses'!B163)</f>
        <v>0.5</v>
      </c>
    </row>
    <row r="164" spans="1:2" x14ac:dyDescent="0.25">
      <c r="A164" s="1">
        <v>42898</v>
      </c>
      <c r="B164">
        <f ca="1" xml:space="preserve"> 'Subscription Upgrades'!B164 / ('Biz Registration'!B164 + 'New Businesses'!B164)</f>
        <v>1.7142857142857142</v>
      </c>
    </row>
    <row r="165" spans="1:2" x14ac:dyDescent="0.25">
      <c r="A165" s="1">
        <v>42899</v>
      </c>
      <c r="B165">
        <f ca="1" xml:space="preserve"> 'Subscription Upgrades'!B165 / ('Biz Registration'!B165 + 'New Businesses'!B165)</f>
        <v>0</v>
      </c>
    </row>
    <row r="166" spans="1:2" x14ac:dyDescent="0.25">
      <c r="A166" s="1">
        <v>42900</v>
      </c>
      <c r="B166">
        <f ca="1" xml:space="preserve"> 'Subscription Upgrades'!B166 / ('Biz Registration'!B166 + 'New Businesses'!B166)</f>
        <v>1.75</v>
      </c>
    </row>
    <row r="167" spans="1:2" x14ac:dyDescent="0.25">
      <c r="A167" s="1">
        <v>42901</v>
      </c>
      <c r="B167">
        <f ca="1" xml:space="preserve"> 'Subscription Upgrades'!B167 / ('Biz Registration'!B167 + 'New Businesses'!B167)</f>
        <v>0.375</v>
      </c>
    </row>
    <row r="168" spans="1:2" x14ac:dyDescent="0.25">
      <c r="A168" s="1">
        <v>42902</v>
      </c>
      <c r="B168">
        <f ca="1" xml:space="preserve"> 'Subscription Upgrades'!B168 / ('Biz Registration'!B168 + 'New Businesses'!B168)</f>
        <v>0.7</v>
      </c>
    </row>
    <row r="169" spans="1:2" x14ac:dyDescent="0.25">
      <c r="A169" s="1">
        <v>42903</v>
      </c>
      <c r="B169">
        <f ca="1" xml:space="preserve"> 'Subscription Upgrades'!B169 / ('Biz Registration'!B169 + 'New Businesses'!B169)</f>
        <v>0.5</v>
      </c>
    </row>
    <row r="170" spans="1:2" x14ac:dyDescent="0.25">
      <c r="A170" s="1">
        <v>42904</v>
      </c>
      <c r="B170">
        <f ca="1" xml:space="preserve"> 'Subscription Upgrades'!B170 / ('Biz Registration'!B170 + 'New Businesses'!B170)</f>
        <v>13</v>
      </c>
    </row>
    <row r="171" spans="1:2" x14ac:dyDescent="0.25">
      <c r="A171" s="1">
        <v>42905</v>
      </c>
      <c r="B171">
        <f ca="1" xml:space="preserve"> 'Subscription Upgrades'!B171 / ('Biz Registration'!B171 + 'New Businesses'!B171)</f>
        <v>0</v>
      </c>
    </row>
    <row r="172" spans="1:2" x14ac:dyDescent="0.25">
      <c r="A172" s="1">
        <v>42906</v>
      </c>
      <c r="B172">
        <f ca="1" xml:space="preserve"> 'Subscription Upgrades'!B172 / ('Biz Registration'!B172 + 'New Businesses'!B172)</f>
        <v>0.22222222222222221</v>
      </c>
    </row>
    <row r="173" spans="1:2" x14ac:dyDescent="0.25">
      <c r="A173" s="1">
        <v>42907</v>
      </c>
      <c r="B173">
        <f ca="1" xml:space="preserve"> 'Subscription Upgrades'!B173 / ('Biz Registration'!B173 + 'New Businesses'!B173)</f>
        <v>2</v>
      </c>
    </row>
    <row r="174" spans="1:2" x14ac:dyDescent="0.25">
      <c r="A174" s="1">
        <v>42908</v>
      </c>
      <c r="B174">
        <f ca="1" xml:space="preserve"> 'Subscription Upgrades'!B174 / ('Biz Registration'!B174 + 'New Businesses'!B174)</f>
        <v>0.18181818181818182</v>
      </c>
    </row>
    <row r="175" spans="1:2" x14ac:dyDescent="0.25">
      <c r="A175" s="1">
        <v>42909</v>
      </c>
      <c r="B175">
        <f ca="1" xml:space="preserve"> 'Subscription Upgrades'!B175 / ('Biz Registration'!B175 + 'New Businesses'!B175)</f>
        <v>1.625</v>
      </c>
    </row>
    <row r="176" spans="1:2" x14ac:dyDescent="0.25">
      <c r="A176" s="1">
        <v>42910</v>
      </c>
      <c r="B176">
        <f ca="1" xml:space="preserve"> 'Subscription Upgrades'!B176 / ('Biz Registration'!B176 + 'New Businesses'!B176)</f>
        <v>2</v>
      </c>
    </row>
    <row r="177" spans="1:2" x14ac:dyDescent="0.25">
      <c r="A177" s="1">
        <v>42911</v>
      </c>
      <c r="B177">
        <f ca="1" xml:space="preserve"> 'Subscription Upgrades'!B177 / ('Biz Registration'!B177 + 'New Businesses'!B177)</f>
        <v>0</v>
      </c>
    </row>
    <row r="178" spans="1:2" x14ac:dyDescent="0.25">
      <c r="A178" s="1">
        <v>42912</v>
      </c>
      <c r="B178">
        <f ca="1" xml:space="preserve"> 'Subscription Upgrades'!B178 / ('Biz Registration'!B178 + 'New Businesses'!B178)</f>
        <v>5</v>
      </c>
    </row>
    <row r="179" spans="1:2" x14ac:dyDescent="0.25">
      <c r="A179" s="1">
        <v>42913</v>
      </c>
      <c r="B179">
        <f ca="1" xml:space="preserve"> 'Subscription Upgrades'!B179 / ('Biz Registration'!B179 + 'New Businesses'!B179)</f>
        <v>0</v>
      </c>
    </row>
    <row r="180" spans="1:2" x14ac:dyDescent="0.25">
      <c r="A180" s="1">
        <v>42914</v>
      </c>
      <c r="B180">
        <f ca="1" xml:space="preserve"> 'Subscription Upgrades'!B180 / ('Biz Registration'!B180 + 'New Businesses'!B180)</f>
        <v>0.4</v>
      </c>
    </row>
    <row r="181" spans="1:2" x14ac:dyDescent="0.25">
      <c r="A181" s="1">
        <v>42915</v>
      </c>
      <c r="B181">
        <f ca="1" xml:space="preserve"> 'Subscription Upgrades'!B181 / ('Biz Registration'!B181 + 'New Businesses'!B181)</f>
        <v>6.5</v>
      </c>
    </row>
    <row r="182" spans="1:2" x14ac:dyDescent="0.25">
      <c r="A182" s="1">
        <v>42916</v>
      </c>
      <c r="B182">
        <f ca="1" xml:space="preserve"> 'Subscription Upgrades'!B182 / ('Biz Registration'!B182 + 'New Businesses'!B182)</f>
        <v>0.91666666666666663</v>
      </c>
    </row>
    <row r="183" spans="1:2" x14ac:dyDescent="0.25">
      <c r="A183" s="1">
        <v>42917</v>
      </c>
      <c r="B183">
        <f ca="1" xml:space="preserve"> 'Subscription Upgrades'!B183 / ('Biz Registration'!B183 + 'New Businesses'!B183)</f>
        <v>0.5</v>
      </c>
    </row>
    <row r="184" spans="1:2" x14ac:dyDescent="0.25">
      <c r="A184" s="1">
        <v>42918</v>
      </c>
      <c r="B184">
        <f ca="1" xml:space="preserve"> 'Subscription Upgrades'!B184 / ('Biz Registration'!B184 + 'New Businesses'!B184)</f>
        <v>9</v>
      </c>
    </row>
    <row r="185" spans="1:2" x14ac:dyDescent="0.25">
      <c r="A185" s="1">
        <v>42919</v>
      </c>
      <c r="B185">
        <f ca="1" xml:space="preserve"> 'Subscription Upgrades'!B185 / ('Biz Registration'!B185 + 'New Businesses'!B185)</f>
        <v>2.1428571428571428</v>
      </c>
    </row>
    <row r="186" spans="1:2" x14ac:dyDescent="0.25">
      <c r="A186" s="1">
        <v>42920</v>
      </c>
      <c r="B186">
        <f ca="1" xml:space="preserve"> 'Subscription Upgrades'!B186 / ('Biz Registration'!B186 + 'New Businesses'!B186)</f>
        <v>0.25</v>
      </c>
    </row>
    <row r="187" spans="1:2" x14ac:dyDescent="0.25">
      <c r="A187" s="1">
        <v>42921</v>
      </c>
      <c r="B187">
        <f ca="1" xml:space="preserve"> 'Subscription Upgrades'!B187 / ('Biz Registration'!B187 + 'New Businesses'!B187)</f>
        <v>1.6666666666666667</v>
      </c>
    </row>
    <row r="188" spans="1:2" x14ac:dyDescent="0.25">
      <c r="A188" s="1">
        <v>42922</v>
      </c>
      <c r="B188">
        <f ca="1" xml:space="preserve"> 'Subscription Upgrades'!B188 / ('Biz Registration'!B188 + 'New Businesses'!B188)</f>
        <v>1.75</v>
      </c>
    </row>
    <row r="189" spans="1:2" x14ac:dyDescent="0.25">
      <c r="A189" s="1">
        <v>42923</v>
      </c>
      <c r="B189">
        <f ca="1" xml:space="preserve"> 'Subscription Upgrades'!B189 / ('Biz Registration'!B189 + 'New Businesses'!B189)</f>
        <v>4.666666666666667</v>
      </c>
    </row>
    <row r="190" spans="1:2" x14ac:dyDescent="0.25">
      <c r="A190" s="1">
        <v>42924</v>
      </c>
      <c r="B190">
        <f ca="1" xml:space="preserve"> 'Subscription Upgrades'!B190 / ('Biz Registration'!B190 + 'New Businesses'!B190)</f>
        <v>1.4285714285714286</v>
      </c>
    </row>
    <row r="191" spans="1:2" x14ac:dyDescent="0.25">
      <c r="A191" s="1">
        <v>42925</v>
      </c>
      <c r="B191">
        <f ca="1" xml:space="preserve"> 'Subscription Upgrades'!B191 / ('Biz Registration'!B191 + 'New Businesses'!B191)</f>
        <v>0.33333333333333331</v>
      </c>
    </row>
    <row r="192" spans="1:2" x14ac:dyDescent="0.25">
      <c r="A192" s="1">
        <v>42926</v>
      </c>
      <c r="B192">
        <f ca="1" xml:space="preserve"> 'Subscription Upgrades'!B192 / ('Biz Registration'!B192 + 'New Businesses'!B192)</f>
        <v>1.2</v>
      </c>
    </row>
    <row r="193" spans="1:2" x14ac:dyDescent="0.25">
      <c r="A193" s="1">
        <v>42927</v>
      </c>
      <c r="B193">
        <f ca="1" xml:space="preserve"> 'Subscription Upgrades'!B193 / ('Biz Registration'!B193 + 'New Businesses'!B193)</f>
        <v>0.25</v>
      </c>
    </row>
    <row r="194" spans="1:2" x14ac:dyDescent="0.25">
      <c r="A194" s="1">
        <v>42928</v>
      </c>
      <c r="B194">
        <f ca="1" xml:space="preserve"> 'Subscription Upgrades'!B194 / ('Biz Registration'!B194 + 'New Businesses'!B194)</f>
        <v>1</v>
      </c>
    </row>
    <row r="195" spans="1:2" x14ac:dyDescent="0.25">
      <c r="A195" s="1">
        <v>42929</v>
      </c>
      <c r="B195">
        <f ca="1" xml:space="preserve"> 'Subscription Upgrades'!B195 / ('Biz Registration'!B195 + 'New Businesses'!B195)</f>
        <v>2.25</v>
      </c>
    </row>
    <row r="196" spans="1:2" x14ac:dyDescent="0.25">
      <c r="A196" s="1">
        <v>42930</v>
      </c>
      <c r="B196">
        <f ca="1" xml:space="preserve"> 'Subscription Upgrades'!B196 / ('Biz Registration'!B196 + 'New Businesses'!B196)</f>
        <v>3.5</v>
      </c>
    </row>
    <row r="197" spans="1:2" x14ac:dyDescent="0.25">
      <c r="A197" s="1">
        <v>42931</v>
      </c>
      <c r="B197">
        <f ca="1" xml:space="preserve"> 'Subscription Upgrades'!B197 / ('Biz Registration'!B197 + 'New Businesses'!B197)</f>
        <v>2.3333333333333335</v>
      </c>
    </row>
    <row r="198" spans="1:2" x14ac:dyDescent="0.25">
      <c r="A198" s="1">
        <v>42932</v>
      </c>
      <c r="B198">
        <f ca="1" xml:space="preserve"> 'Subscription Upgrades'!B198 / ('Biz Registration'!B198 + 'New Businesses'!B198)</f>
        <v>0.1111111111111111</v>
      </c>
    </row>
    <row r="199" spans="1:2" x14ac:dyDescent="0.25">
      <c r="A199" s="1">
        <v>42933</v>
      </c>
      <c r="B199">
        <f ca="1" xml:space="preserve"> 'Subscription Upgrades'!B199 / ('Biz Registration'!B199 + 'New Businesses'!B199)</f>
        <v>0.16666666666666666</v>
      </c>
    </row>
    <row r="200" spans="1:2" x14ac:dyDescent="0.25">
      <c r="A200" s="1">
        <v>42934</v>
      </c>
      <c r="B200">
        <f ca="1" xml:space="preserve"> 'Subscription Upgrades'!B200 / ('Biz Registration'!B200 + 'New Businesses'!B200)</f>
        <v>1.5</v>
      </c>
    </row>
    <row r="201" spans="1:2" x14ac:dyDescent="0.25">
      <c r="A201" s="1">
        <v>42935</v>
      </c>
      <c r="B201">
        <f ca="1" xml:space="preserve"> 'Subscription Upgrades'!B201 / ('Biz Registration'!B201 + 'New Businesses'!B201)</f>
        <v>0.1111111111111111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B3" sqref="B3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21</v>
      </c>
    </row>
    <row r="2" spans="1:2" x14ac:dyDescent="0.25">
      <c r="A2" s="1">
        <v>42736</v>
      </c>
      <c r="B2">
        <v>10</v>
      </c>
    </row>
    <row r="3" spans="1:2" x14ac:dyDescent="0.25">
      <c r="A3" s="1">
        <v>42737</v>
      </c>
      <c r="B3">
        <v>3</v>
      </c>
    </row>
    <row r="4" spans="1:2" x14ac:dyDescent="0.25">
      <c r="A4" s="1">
        <v>42738</v>
      </c>
      <c r="B4">
        <f ca="1">RANDBETWEEN(0,20)</f>
        <v>2</v>
      </c>
    </row>
    <row r="5" spans="1:2" x14ac:dyDescent="0.25">
      <c r="A5" s="1">
        <v>42739</v>
      </c>
      <c r="B5">
        <f t="shared" ref="B5:B68" ca="1" si="0">RANDBETWEEN(0,20)</f>
        <v>16</v>
      </c>
    </row>
    <row r="6" spans="1:2" x14ac:dyDescent="0.25">
      <c r="A6" s="1">
        <v>42740</v>
      </c>
      <c r="B6">
        <f t="shared" ca="1" si="0"/>
        <v>8</v>
      </c>
    </row>
    <row r="7" spans="1:2" x14ac:dyDescent="0.25">
      <c r="A7" s="1">
        <v>42741</v>
      </c>
      <c r="B7">
        <f t="shared" ca="1" si="0"/>
        <v>13</v>
      </c>
    </row>
    <row r="8" spans="1:2" x14ac:dyDescent="0.25">
      <c r="A8" s="1">
        <v>42742</v>
      </c>
      <c r="B8">
        <f t="shared" ca="1" si="0"/>
        <v>1</v>
      </c>
    </row>
    <row r="9" spans="1:2" x14ac:dyDescent="0.25">
      <c r="A9" s="1">
        <v>42743</v>
      </c>
      <c r="B9">
        <f t="shared" ca="1" si="0"/>
        <v>6</v>
      </c>
    </row>
    <row r="10" spans="1:2" x14ac:dyDescent="0.25">
      <c r="A10" s="1">
        <v>42744</v>
      </c>
      <c r="B10">
        <f t="shared" ca="1" si="0"/>
        <v>14</v>
      </c>
    </row>
    <row r="11" spans="1:2" x14ac:dyDescent="0.25">
      <c r="A11" s="1">
        <v>42745</v>
      </c>
      <c r="B11">
        <f t="shared" ca="1" si="0"/>
        <v>12</v>
      </c>
    </row>
    <row r="12" spans="1:2" x14ac:dyDescent="0.25">
      <c r="A12" s="1">
        <v>42746</v>
      </c>
      <c r="B12">
        <f t="shared" ca="1" si="0"/>
        <v>4</v>
      </c>
    </row>
    <row r="13" spans="1:2" x14ac:dyDescent="0.25">
      <c r="A13" s="1">
        <v>42747</v>
      </c>
      <c r="B13">
        <f t="shared" ca="1" si="0"/>
        <v>7</v>
      </c>
    </row>
    <row r="14" spans="1:2" x14ac:dyDescent="0.25">
      <c r="A14" s="1">
        <v>42748</v>
      </c>
      <c r="B14">
        <f t="shared" ca="1" si="0"/>
        <v>6</v>
      </c>
    </row>
    <row r="15" spans="1:2" x14ac:dyDescent="0.25">
      <c r="A15" s="1">
        <v>42749</v>
      </c>
      <c r="B15">
        <f t="shared" ca="1" si="0"/>
        <v>20</v>
      </c>
    </row>
    <row r="16" spans="1:2" x14ac:dyDescent="0.25">
      <c r="A16" s="1">
        <v>42750</v>
      </c>
      <c r="B16">
        <f t="shared" ca="1" si="0"/>
        <v>9</v>
      </c>
    </row>
    <row r="17" spans="1:2" x14ac:dyDescent="0.25">
      <c r="A17" s="1">
        <v>42751</v>
      </c>
      <c r="B17">
        <f t="shared" ca="1" si="0"/>
        <v>6</v>
      </c>
    </row>
    <row r="18" spans="1:2" x14ac:dyDescent="0.25">
      <c r="A18" s="1">
        <v>42752</v>
      </c>
      <c r="B18">
        <f t="shared" ca="1" si="0"/>
        <v>8</v>
      </c>
    </row>
    <row r="19" spans="1:2" x14ac:dyDescent="0.25">
      <c r="A19" s="1">
        <v>42753</v>
      </c>
      <c r="B19">
        <f t="shared" ca="1" si="0"/>
        <v>4</v>
      </c>
    </row>
    <row r="20" spans="1:2" x14ac:dyDescent="0.25">
      <c r="A20" s="1">
        <v>42754</v>
      </c>
      <c r="B20">
        <f t="shared" ca="1" si="0"/>
        <v>16</v>
      </c>
    </row>
    <row r="21" spans="1:2" x14ac:dyDescent="0.25">
      <c r="A21" s="1">
        <v>42755</v>
      </c>
      <c r="B21">
        <f t="shared" ca="1" si="0"/>
        <v>17</v>
      </c>
    </row>
    <row r="22" spans="1:2" x14ac:dyDescent="0.25">
      <c r="A22" s="1">
        <v>42756</v>
      </c>
      <c r="B22">
        <f t="shared" ca="1" si="0"/>
        <v>8</v>
      </c>
    </row>
    <row r="23" spans="1:2" x14ac:dyDescent="0.25">
      <c r="A23" s="1">
        <v>42757</v>
      </c>
      <c r="B23">
        <f t="shared" ca="1" si="0"/>
        <v>7</v>
      </c>
    </row>
    <row r="24" spans="1:2" x14ac:dyDescent="0.25">
      <c r="A24" s="1">
        <v>42758</v>
      </c>
      <c r="B24">
        <f t="shared" ca="1" si="0"/>
        <v>8</v>
      </c>
    </row>
    <row r="25" spans="1:2" x14ac:dyDescent="0.25">
      <c r="A25" s="1">
        <v>42759</v>
      </c>
      <c r="B25">
        <f t="shared" ca="1" si="0"/>
        <v>10</v>
      </c>
    </row>
    <row r="26" spans="1:2" x14ac:dyDescent="0.25">
      <c r="A26" s="1">
        <v>42760</v>
      </c>
      <c r="B26">
        <f t="shared" ca="1" si="0"/>
        <v>5</v>
      </c>
    </row>
    <row r="27" spans="1:2" x14ac:dyDescent="0.25">
      <c r="A27" s="1">
        <v>42761</v>
      </c>
      <c r="B27">
        <f t="shared" ca="1" si="0"/>
        <v>20</v>
      </c>
    </row>
    <row r="28" spans="1:2" x14ac:dyDescent="0.25">
      <c r="A28" s="1">
        <v>42762</v>
      </c>
      <c r="B28">
        <f t="shared" ca="1" si="0"/>
        <v>6</v>
      </c>
    </row>
    <row r="29" spans="1:2" x14ac:dyDescent="0.25">
      <c r="A29" s="1">
        <v>42763</v>
      </c>
      <c r="B29">
        <f t="shared" ca="1" si="0"/>
        <v>0</v>
      </c>
    </row>
    <row r="30" spans="1:2" x14ac:dyDescent="0.25">
      <c r="A30" s="1">
        <v>42764</v>
      </c>
      <c r="B30">
        <f t="shared" ca="1" si="0"/>
        <v>0</v>
      </c>
    </row>
    <row r="31" spans="1:2" x14ac:dyDescent="0.25">
      <c r="A31" s="1">
        <v>42765</v>
      </c>
      <c r="B31">
        <f t="shared" ca="1" si="0"/>
        <v>9</v>
      </c>
    </row>
    <row r="32" spans="1:2" x14ac:dyDescent="0.25">
      <c r="A32" s="1">
        <v>42766</v>
      </c>
      <c r="B32">
        <f t="shared" ca="1" si="0"/>
        <v>15</v>
      </c>
    </row>
    <row r="33" spans="1:2" x14ac:dyDescent="0.25">
      <c r="A33" s="1">
        <v>42767</v>
      </c>
      <c r="B33">
        <f t="shared" ca="1" si="0"/>
        <v>18</v>
      </c>
    </row>
    <row r="34" spans="1:2" x14ac:dyDescent="0.25">
      <c r="A34" s="1">
        <v>42768</v>
      </c>
      <c r="B34">
        <f t="shared" ca="1" si="0"/>
        <v>12</v>
      </c>
    </row>
    <row r="35" spans="1:2" x14ac:dyDescent="0.25">
      <c r="A35" s="1">
        <v>42769</v>
      </c>
      <c r="B35">
        <f t="shared" ca="1" si="0"/>
        <v>14</v>
      </c>
    </row>
    <row r="36" spans="1:2" x14ac:dyDescent="0.25">
      <c r="A36" s="1">
        <v>42770</v>
      </c>
      <c r="B36">
        <f t="shared" ca="1" si="0"/>
        <v>3</v>
      </c>
    </row>
    <row r="37" spans="1:2" x14ac:dyDescent="0.25">
      <c r="A37" s="1">
        <v>42771</v>
      </c>
      <c r="B37">
        <f t="shared" ca="1" si="0"/>
        <v>8</v>
      </c>
    </row>
    <row r="38" spans="1:2" x14ac:dyDescent="0.25">
      <c r="A38" s="1">
        <v>42772</v>
      </c>
      <c r="B38">
        <f t="shared" ca="1" si="0"/>
        <v>11</v>
      </c>
    </row>
    <row r="39" spans="1:2" x14ac:dyDescent="0.25">
      <c r="A39" s="1">
        <v>42773</v>
      </c>
      <c r="B39">
        <f t="shared" ca="1" si="0"/>
        <v>17</v>
      </c>
    </row>
    <row r="40" spans="1:2" x14ac:dyDescent="0.25">
      <c r="A40" s="1">
        <v>42774</v>
      </c>
      <c r="B40">
        <f t="shared" ca="1" si="0"/>
        <v>10</v>
      </c>
    </row>
    <row r="41" spans="1:2" x14ac:dyDescent="0.25">
      <c r="A41" s="1">
        <v>42775</v>
      </c>
      <c r="B41">
        <f t="shared" ca="1" si="0"/>
        <v>11</v>
      </c>
    </row>
    <row r="42" spans="1:2" x14ac:dyDescent="0.25">
      <c r="A42" s="1">
        <v>42776</v>
      </c>
      <c r="B42">
        <f t="shared" ca="1" si="0"/>
        <v>20</v>
      </c>
    </row>
    <row r="43" spans="1:2" x14ac:dyDescent="0.25">
      <c r="A43" s="1">
        <v>42777</v>
      </c>
      <c r="B43">
        <f t="shared" ca="1" si="0"/>
        <v>19</v>
      </c>
    </row>
    <row r="44" spans="1:2" x14ac:dyDescent="0.25">
      <c r="A44" s="1">
        <v>42778</v>
      </c>
      <c r="B44">
        <f t="shared" ca="1" si="0"/>
        <v>10</v>
      </c>
    </row>
    <row r="45" spans="1:2" x14ac:dyDescent="0.25">
      <c r="A45" s="1">
        <v>42779</v>
      </c>
      <c r="B45">
        <f t="shared" ca="1" si="0"/>
        <v>8</v>
      </c>
    </row>
    <row r="46" spans="1:2" x14ac:dyDescent="0.25">
      <c r="A46" s="1">
        <v>42780</v>
      </c>
      <c r="B46">
        <f t="shared" ca="1" si="0"/>
        <v>12</v>
      </c>
    </row>
    <row r="47" spans="1:2" x14ac:dyDescent="0.25">
      <c r="A47" s="1">
        <v>42781</v>
      </c>
      <c r="B47">
        <f t="shared" ca="1" si="0"/>
        <v>5</v>
      </c>
    </row>
    <row r="48" spans="1:2" x14ac:dyDescent="0.25">
      <c r="A48" s="1">
        <v>42782</v>
      </c>
      <c r="B48">
        <f t="shared" ca="1" si="0"/>
        <v>9</v>
      </c>
    </row>
    <row r="49" spans="1:2" x14ac:dyDescent="0.25">
      <c r="A49" s="1">
        <v>42783</v>
      </c>
      <c r="B49">
        <f t="shared" ca="1" si="0"/>
        <v>4</v>
      </c>
    </row>
    <row r="50" spans="1:2" x14ac:dyDescent="0.25">
      <c r="A50" s="1">
        <v>42784</v>
      </c>
      <c r="B50">
        <f t="shared" ca="1" si="0"/>
        <v>16</v>
      </c>
    </row>
    <row r="51" spans="1:2" x14ac:dyDescent="0.25">
      <c r="A51" s="1">
        <v>42785</v>
      </c>
      <c r="B51">
        <f t="shared" ca="1" si="0"/>
        <v>10</v>
      </c>
    </row>
    <row r="52" spans="1:2" x14ac:dyDescent="0.25">
      <c r="A52" s="1">
        <v>42786</v>
      </c>
      <c r="B52">
        <f t="shared" ca="1" si="0"/>
        <v>9</v>
      </c>
    </row>
    <row r="53" spans="1:2" x14ac:dyDescent="0.25">
      <c r="A53" s="1">
        <v>42787</v>
      </c>
      <c r="B53">
        <f t="shared" ca="1" si="0"/>
        <v>20</v>
      </c>
    </row>
    <row r="54" spans="1:2" x14ac:dyDescent="0.25">
      <c r="A54" s="1">
        <v>42788</v>
      </c>
      <c r="B54">
        <f t="shared" ca="1" si="0"/>
        <v>13</v>
      </c>
    </row>
    <row r="55" spans="1:2" x14ac:dyDescent="0.25">
      <c r="A55" s="1">
        <v>42789</v>
      </c>
      <c r="B55">
        <f t="shared" ca="1" si="0"/>
        <v>11</v>
      </c>
    </row>
    <row r="56" spans="1:2" x14ac:dyDescent="0.25">
      <c r="A56" s="1">
        <v>42790</v>
      </c>
      <c r="B56">
        <f t="shared" ca="1" si="0"/>
        <v>8</v>
      </c>
    </row>
    <row r="57" spans="1:2" x14ac:dyDescent="0.25">
      <c r="A57" s="1">
        <v>42791</v>
      </c>
      <c r="B57">
        <f t="shared" ca="1" si="0"/>
        <v>14</v>
      </c>
    </row>
    <row r="58" spans="1:2" x14ac:dyDescent="0.25">
      <c r="A58" s="1">
        <v>42792</v>
      </c>
      <c r="B58">
        <f t="shared" ca="1" si="0"/>
        <v>15</v>
      </c>
    </row>
    <row r="59" spans="1:2" x14ac:dyDescent="0.25">
      <c r="A59" s="1">
        <v>42793</v>
      </c>
      <c r="B59">
        <f t="shared" ca="1" si="0"/>
        <v>11</v>
      </c>
    </row>
    <row r="60" spans="1:2" x14ac:dyDescent="0.25">
      <c r="A60" s="1">
        <v>42794</v>
      </c>
      <c r="B60">
        <f t="shared" ca="1" si="0"/>
        <v>4</v>
      </c>
    </row>
    <row r="61" spans="1:2" x14ac:dyDescent="0.25">
      <c r="A61" s="1">
        <v>42795</v>
      </c>
      <c r="B61">
        <f t="shared" ca="1" si="0"/>
        <v>17</v>
      </c>
    </row>
    <row r="62" spans="1:2" x14ac:dyDescent="0.25">
      <c r="A62" s="1">
        <v>42796</v>
      </c>
      <c r="B62">
        <f t="shared" ca="1" si="0"/>
        <v>9</v>
      </c>
    </row>
    <row r="63" spans="1:2" x14ac:dyDescent="0.25">
      <c r="A63" s="1">
        <v>42797</v>
      </c>
      <c r="B63">
        <f t="shared" ca="1" si="0"/>
        <v>3</v>
      </c>
    </row>
    <row r="64" spans="1:2" x14ac:dyDescent="0.25">
      <c r="A64" s="1">
        <v>42798</v>
      </c>
      <c r="B64">
        <f t="shared" ca="1" si="0"/>
        <v>9</v>
      </c>
    </row>
    <row r="65" spans="1:2" x14ac:dyDescent="0.25">
      <c r="A65" s="1">
        <v>42799</v>
      </c>
      <c r="B65">
        <f t="shared" ca="1" si="0"/>
        <v>9</v>
      </c>
    </row>
    <row r="66" spans="1:2" x14ac:dyDescent="0.25">
      <c r="A66" s="1">
        <v>42800</v>
      </c>
      <c r="B66">
        <f t="shared" ca="1" si="0"/>
        <v>2</v>
      </c>
    </row>
    <row r="67" spans="1:2" x14ac:dyDescent="0.25">
      <c r="A67" s="1">
        <v>42801</v>
      </c>
      <c r="B67">
        <f t="shared" ca="1" si="0"/>
        <v>13</v>
      </c>
    </row>
    <row r="68" spans="1:2" x14ac:dyDescent="0.25">
      <c r="A68" s="1">
        <v>42802</v>
      </c>
      <c r="B68">
        <f t="shared" ca="1" si="0"/>
        <v>14</v>
      </c>
    </row>
    <row r="69" spans="1:2" x14ac:dyDescent="0.25">
      <c r="A69" s="1">
        <v>42803</v>
      </c>
      <c r="B69">
        <f t="shared" ref="B69:B132" ca="1" si="1">RANDBETWEEN(0,20)</f>
        <v>15</v>
      </c>
    </row>
    <row r="70" spans="1:2" x14ac:dyDescent="0.25">
      <c r="A70" s="1">
        <v>42804</v>
      </c>
      <c r="B70">
        <f t="shared" ca="1" si="1"/>
        <v>7</v>
      </c>
    </row>
    <row r="71" spans="1:2" x14ac:dyDescent="0.25">
      <c r="A71" s="1">
        <v>42805</v>
      </c>
      <c r="B71">
        <f t="shared" ca="1" si="1"/>
        <v>6</v>
      </c>
    </row>
    <row r="72" spans="1:2" x14ac:dyDescent="0.25">
      <c r="A72" s="1">
        <v>42806</v>
      </c>
      <c r="B72">
        <f t="shared" ca="1" si="1"/>
        <v>20</v>
      </c>
    </row>
    <row r="73" spans="1:2" x14ac:dyDescent="0.25">
      <c r="A73" s="1">
        <v>42807</v>
      </c>
      <c r="B73">
        <f t="shared" ca="1" si="1"/>
        <v>5</v>
      </c>
    </row>
    <row r="74" spans="1:2" x14ac:dyDescent="0.25">
      <c r="A74" s="1">
        <v>42808</v>
      </c>
      <c r="B74">
        <f t="shared" ca="1" si="1"/>
        <v>18</v>
      </c>
    </row>
    <row r="75" spans="1:2" x14ac:dyDescent="0.25">
      <c r="A75" s="1">
        <v>42809</v>
      </c>
      <c r="B75">
        <f t="shared" ca="1" si="1"/>
        <v>9</v>
      </c>
    </row>
    <row r="76" spans="1:2" x14ac:dyDescent="0.25">
      <c r="A76" s="1">
        <v>42810</v>
      </c>
      <c r="B76">
        <f t="shared" ca="1" si="1"/>
        <v>10</v>
      </c>
    </row>
    <row r="77" spans="1:2" x14ac:dyDescent="0.25">
      <c r="A77" s="1">
        <v>42811</v>
      </c>
      <c r="B77">
        <f t="shared" ca="1" si="1"/>
        <v>4</v>
      </c>
    </row>
    <row r="78" spans="1:2" x14ac:dyDescent="0.25">
      <c r="A78" s="1">
        <v>42812</v>
      </c>
      <c r="B78">
        <f t="shared" ca="1" si="1"/>
        <v>1</v>
      </c>
    </row>
    <row r="79" spans="1:2" x14ac:dyDescent="0.25">
      <c r="A79" s="1">
        <v>42813</v>
      </c>
      <c r="B79">
        <f t="shared" ca="1" si="1"/>
        <v>1</v>
      </c>
    </row>
    <row r="80" spans="1:2" x14ac:dyDescent="0.25">
      <c r="A80" s="1">
        <v>42814</v>
      </c>
      <c r="B80">
        <f t="shared" ca="1" si="1"/>
        <v>17</v>
      </c>
    </row>
    <row r="81" spans="1:2" x14ac:dyDescent="0.25">
      <c r="A81" s="1">
        <v>42815</v>
      </c>
      <c r="B81">
        <f t="shared" ca="1" si="1"/>
        <v>11</v>
      </c>
    </row>
    <row r="82" spans="1:2" x14ac:dyDescent="0.25">
      <c r="A82" s="1">
        <v>42816</v>
      </c>
      <c r="B82">
        <f t="shared" ca="1" si="1"/>
        <v>3</v>
      </c>
    </row>
    <row r="83" spans="1:2" x14ac:dyDescent="0.25">
      <c r="A83" s="1">
        <v>42817</v>
      </c>
      <c r="B83">
        <f t="shared" ca="1" si="1"/>
        <v>6</v>
      </c>
    </row>
    <row r="84" spans="1:2" x14ac:dyDescent="0.25">
      <c r="A84" s="1">
        <v>42818</v>
      </c>
      <c r="B84">
        <f t="shared" ca="1" si="1"/>
        <v>10</v>
      </c>
    </row>
    <row r="85" spans="1:2" x14ac:dyDescent="0.25">
      <c r="A85" s="1">
        <v>42819</v>
      </c>
      <c r="B85">
        <f t="shared" ca="1" si="1"/>
        <v>15</v>
      </c>
    </row>
    <row r="86" spans="1:2" x14ac:dyDescent="0.25">
      <c r="A86" s="1">
        <v>42820</v>
      </c>
      <c r="B86">
        <f t="shared" ca="1" si="1"/>
        <v>18</v>
      </c>
    </row>
    <row r="87" spans="1:2" x14ac:dyDescent="0.25">
      <c r="A87" s="1">
        <v>42821</v>
      </c>
      <c r="B87">
        <f t="shared" ca="1" si="1"/>
        <v>20</v>
      </c>
    </row>
    <row r="88" spans="1:2" x14ac:dyDescent="0.25">
      <c r="A88" s="1">
        <v>42822</v>
      </c>
      <c r="B88">
        <f t="shared" ca="1" si="1"/>
        <v>14</v>
      </c>
    </row>
    <row r="89" spans="1:2" x14ac:dyDescent="0.25">
      <c r="A89" s="1">
        <v>42823</v>
      </c>
      <c r="B89">
        <f t="shared" ca="1" si="1"/>
        <v>8</v>
      </c>
    </row>
    <row r="90" spans="1:2" x14ac:dyDescent="0.25">
      <c r="A90" s="1">
        <v>42824</v>
      </c>
      <c r="B90">
        <f t="shared" ca="1" si="1"/>
        <v>9</v>
      </c>
    </row>
    <row r="91" spans="1:2" x14ac:dyDescent="0.25">
      <c r="A91" s="1">
        <v>42825</v>
      </c>
      <c r="B91">
        <f t="shared" ca="1" si="1"/>
        <v>7</v>
      </c>
    </row>
    <row r="92" spans="1:2" x14ac:dyDescent="0.25">
      <c r="A92" s="1">
        <v>42826</v>
      </c>
      <c r="B92">
        <f t="shared" ca="1" si="1"/>
        <v>13</v>
      </c>
    </row>
    <row r="93" spans="1:2" x14ac:dyDescent="0.25">
      <c r="A93" s="1">
        <v>42827</v>
      </c>
      <c r="B93">
        <f t="shared" ca="1" si="1"/>
        <v>10</v>
      </c>
    </row>
    <row r="94" spans="1:2" x14ac:dyDescent="0.25">
      <c r="A94" s="1">
        <v>42828</v>
      </c>
      <c r="B94">
        <f t="shared" ca="1" si="1"/>
        <v>5</v>
      </c>
    </row>
    <row r="95" spans="1:2" x14ac:dyDescent="0.25">
      <c r="A95" s="1">
        <v>42829</v>
      </c>
      <c r="B95">
        <f t="shared" ca="1" si="1"/>
        <v>13</v>
      </c>
    </row>
    <row r="96" spans="1:2" x14ac:dyDescent="0.25">
      <c r="A96" s="1">
        <v>42830</v>
      </c>
      <c r="B96">
        <f t="shared" ca="1" si="1"/>
        <v>8</v>
      </c>
    </row>
    <row r="97" spans="1:2" x14ac:dyDescent="0.25">
      <c r="A97" s="1">
        <v>42831</v>
      </c>
      <c r="B97">
        <f t="shared" ca="1" si="1"/>
        <v>13</v>
      </c>
    </row>
    <row r="98" spans="1:2" x14ac:dyDescent="0.25">
      <c r="A98" s="1">
        <v>42832</v>
      </c>
      <c r="B98">
        <f t="shared" ca="1" si="1"/>
        <v>14</v>
      </c>
    </row>
    <row r="99" spans="1:2" x14ac:dyDescent="0.25">
      <c r="A99" s="1">
        <v>42833</v>
      </c>
      <c r="B99">
        <f t="shared" ca="1" si="1"/>
        <v>2</v>
      </c>
    </row>
    <row r="100" spans="1:2" x14ac:dyDescent="0.25">
      <c r="A100" s="1">
        <v>42834</v>
      </c>
      <c r="B100">
        <f t="shared" ca="1" si="1"/>
        <v>14</v>
      </c>
    </row>
    <row r="101" spans="1:2" x14ac:dyDescent="0.25">
      <c r="A101" s="1">
        <v>42835</v>
      </c>
      <c r="B101">
        <f t="shared" ca="1" si="1"/>
        <v>3</v>
      </c>
    </row>
    <row r="102" spans="1:2" x14ac:dyDescent="0.25">
      <c r="A102" s="1">
        <v>42836</v>
      </c>
      <c r="B102">
        <f t="shared" ca="1" si="1"/>
        <v>16</v>
      </c>
    </row>
    <row r="103" spans="1:2" x14ac:dyDescent="0.25">
      <c r="A103" s="1">
        <v>42837</v>
      </c>
      <c r="B103">
        <f t="shared" ca="1" si="1"/>
        <v>12</v>
      </c>
    </row>
    <row r="104" spans="1:2" x14ac:dyDescent="0.25">
      <c r="A104" s="1">
        <v>42838</v>
      </c>
      <c r="B104">
        <f t="shared" ca="1" si="1"/>
        <v>11</v>
      </c>
    </row>
    <row r="105" spans="1:2" x14ac:dyDescent="0.25">
      <c r="A105" s="1">
        <v>42839</v>
      </c>
      <c r="B105">
        <f t="shared" ca="1" si="1"/>
        <v>19</v>
      </c>
    </row>
    <row r="106" spans="1:2" x14ac:dyDescent="0.25">
      <c r="A106" s="1">
        <v>42840</v>
      </c>
      <c r="B106">
        <f t="shared" ca="1" si="1"/>
        <v>8</v>
      </c>
    </row>
    <row r="107" spans="1:2" x14ac:dyDescent="0.25">
      <c r="A107" s="1">
        <v>42841</v>
      </c>
      <c r="B107">
        <f t="shared" ca="1" si="1"/>
        <v>5</v>
      </c>
    </row>
    <row r="108" spans="1:2" x14ac:dyDescent="0.25">
      <c r="A108" s="1">
        <v>42842</v>
      </c>
      <c r="B108">
        <f t="shared" ca="1" si="1"/>
        <v>2</v>
      </c>
    </row>
    <row r="109" spans="1:2" x14ac:dyDescent="0.25">
      <c r="A109" s="1">
        <v>42843</v>
      </c>
      <c r="B109">
        <f t="shared" ca="1" si="1"/>
        <v>4</v>
      </c>
    </row>
    <row r="110" spans="1:2" x14ac:dyDescent="0.25">
      <c r="A110" s="1">
        <v>42844</v>
      </c>
      <c r="B110">
        <f t="shared" ca="1" si="1"/>
        <v>14</v>
      </c>
    </row>
    <row r="111" spans="1:2" x14ac:dyDescent="0.25">
      <c r="A111" s="1">
        <v>42845</v>
      </c>
      <c r="B111">
        <f t="shared" ca="1" si="1"/>
        <v>0</v>
      </c>
    </row>
    <row r="112" spans="1:2" x14ac:dyDescent="0.25">
      <c r="A112" s="1">
        <v>42846</v>
      </c>
      <c r="B112">
        <f t="shared" ca="1" si="1"/>
        <v>12</v>
      </c>
    </row>
    <row r="113" spans="1:2" x14ac:dyDescent="0.25">
      <c r="A113" s="1">
        <v>42847</v>
      </c>
      <c r="B113">
        <f t="shared" ca="1" si="1"/>
        <v>18</v>
      </c>
    </row>
    <row r="114" spans="1:2" x14ac:dyDescent="0.25">
      <c r="A114" s="1">
        <v>42848</v>
      </c>
      <c r="B114">
        <f t="shared" ca="1" si="1"/>
        <v>3</v>
      </c>
    </row>
    <row r="115" spans="1:2" x14ac:dyDescent="0.25">
      <c r="A115" s="1">
        <v>42849</v>
      </c>
      <c r="B115">
        <f t="shared" ca="1" si="1"/>
        <v>17</v>
      </c>
    </row>
    <row r="116" spans="1:2" x14ac:dyDescent="0.25">
      <c r="A116" s="1">
        <v>42850</v>
      </c>
      <c r="B116">
        <f t="shared" ca="1" si="1"/>
        <v>12</v>
      </c>
    </row>
    <row r="117" spans="1:2" x14ac:dyDescent="0.25">
      <c r="A117" s="1">
        <v>42851</v>
      </c>
      <c r="B117">
        <f t="shared" ca="1" si="1"/>
        <v>18</v>
      </c>
    </row>
    <row r="118" spans="1:2" x14ac:dyDescent="0.25">
      <c r="A118" s="1">
        <v>42852</v>
      </c>
      <c r="B118">
        <f t="shared" ca="1" si="1"/>
        <v>5</v>
      </c>
    </row>
    <row r="119" spans="1:2" x14ac:dyDescent="0.25">
      <c r="A119" s="1">
        <v>42853</v>
      </c>
      <c r="B119">
        <f t="shared" ca="1" si="1"/>
        <v>18</v>
      </c>
    </row>
    <row r="120" spans="1:2" x14ac:dyDescent="0.25">
      <c r="A120" s="1">
        <v>42854</v>
      </c>
      <c r="B120">
        <f t="shared" ca="1" si="1"/>
        <v>0</v>
      </c>
    </row>
    <row r="121" spans="1:2" x14ac:dyDescent="0.25">
      <c r="A121" s="1">
        <v>42855</v>
      </c>
      <c r="B121">
        <f t="shared" ca="1" si="1"/>
        <v>4</v>
      </c>
    </row>
    <row r="122" spans="1:2" x14ac:dyDescent="0.25">
      <c r="A122" s="1">
        <v>42856</v>
      </c>
      <c r="B122">
        <f t="shared" ca="1" si="1"/>
        <v>20</v>
      </c>
    </row>
    <row r="123" spans="1:2" x14ac:dyDescent="0.25">
      <c r="A123" s="1">
        <v>42857</v>
      </c>
      <c r="B123">
        <f t="shared" ca="1" si="1"/>
        <v>13</v>
      </c>
    </row>
    <row r="124" spans="1:2" x14ac:dyDescent="0.25">
      <c r="A124" s="1">
        <v>42858</v>
      </c>
      <c r="B124">
        <f t="shared" ca="1" si="1"/>
        <v>1</v>
      </c>
    </row>
    <row r="125" spans="1:2" x14ac:dyDescent="0.25">
      <c r="A125" s="1">
        <v>42859</v>
      </c>
      <c r="B125">
        <f t="shared" ca="1" si="1"/>
        <v>19</v>
      </c>
    </row>
    <row r="126" spans="1:2" x14ac:dyDescent="0.25">
      <c r="A126" s="1">
        <v>42860</v>
      </c>
      <c r="B126">
        <f t="shared" ca="1" si="1"/>
        <v>10</v>
      </c>
    </row>
    <row r="127" spans="1:2" x14ac:dyDescent="0.25">
      <c r="A127" s="1">
        <v>42861</v>
      </c>
      <c r="B127">
        <f t="shared" ca="1" si="1"/>
        <v>2</v>
      </c>
    </row>
    <row r="128" spans="1:2" x14ac:dyDescent="0.25">
      <c r="A128" s="1">
        <v>42862</v>
      </c>
      <c r="B128">
        <f t="shared" ca="1" si="1"/>
        <v>15</v>
      </c>
    </row>
    <row r="129" spans="1:2" x14ac:dyDescent="0.25">
      <c r="A129" s="1">
        <v>42863</v>
      </c>
      <c r="B129">
        <f t="shared" ca="1" si="1"/>
        <v>6</v>
      </c>
    </row>
    <row r="130" spans="1:2" x14ac:dyDescent="0.25">
      <c r="A130" s="1">
        <v>42864</v>
      </c>
      <c r="B130">
        <f t="shared" ca="1" si="1"/>
        <v>14</v>
      </c>
    </row>
    <row r="131" spans="1:2" x14ac:dyDescent="0.25">
      <c r="A131" s="1">
        <v>42865</v>
      </c>
      <c r="B131">
        <f t="shared" ca="1" si="1"/>
        <v>2</v>
      </c>
    </row>
    <row r="132" spans="1:2" x14ac:dyDescent="0.25">
      <c r="A132" s="1">
        <v>42866</v>
      </c>
      <c r="B132">
        <f t="shared" ca="1" si="1"/>
        <v>3</v>
      </c>
    </row>
    <row r="133" spans="1:2" x14ac:dyDescent="0.25">
      <c r="A133" s="1">
        <v>42867</v>
      </c>
      <c r="B133">
        <f t="shared" ref="B133:B196" ca="1" si="2">RANDBETWEEN(0,20)</f>
        <v>7</v>
      </c>
    </row>
    <row r="134" spans="1:2" x14ac:dyDescent="0.25">
      <c r="A134" s="1">
        <v>42868</v>
      </c>
      <c r="B134">
        <f t="shared" ca="1" si="2"/>
        <v>10</v>
      </c>
    </row>
    <row r="135" spans="1:2" x14ac:dyDescent="0.25">
      <c r="A135" s="1">
        <v>42869</v>
      </c>
      <c r="B135">
        <f t="shared" ca="1" si="2"/>
        <v>3</v>
      </c>
    </row>
    <row r="136" spans="1:2" x14ac:dyDescent="0.25">
      <c r="A136" s="1">
        <v>42870</v>
      </c>
      <c r="B136">
        <f t="shared" ca="1" si="2"/>
        <v>7</v>
      </c>
    </row>
    <row r="137" spans="1:2" x14ac:dyDescent="0.25">
      <c r="A137" s="1">
        <v>42871</v>
      </c>
      <c r="B137">
        <f t="shared" ca="1" si="2"/>
        <v>6</v>
      </c>
    </row>
    <row r="138" spans="1:2" x14ac:dyDescent="0.25">
      <c r="A138" s="1">
        <v>42872</v>
      </c>
      <c r="B138">
        <f t="shared" ca="1" si="2"/>
        <v>5</v>
      </c>
    </row>
    <row r="139" spans="1:2" x14ac:dyDescent="0.25">
      <c r="A139" s="1">
        <v>42873</v>
      </c>
      <c r="B139">
        <f t="shared" ca="1" si="2"/>
        <v>0</v>
      </c>
    </row>
    <row r="140" spans="1:2" x14ac:dyDescent="0.25">
      <c r="A140" s="1">
        <v>42874</v>
      </c>
      <c r="B140">
        <f t="shared" ca="1" si="2"/>
        <v>11</v>
      </c>
    </row>
    <row r="141" spans="1:2" x14ac:dyDescent="0.25">
      <c r="A141" s="1">
        <v>42875</v>
      </c>
      <c r="B141">
        <f t="shared" ca="1" si="2"/>
        <v>12</v>
      </c>
    </row>
    <row r="142" spans="1:2" x14ac:dyDescent="0.25">
      <c r="A142" s="1">
        <v>42876</v>
      </c>
      <c r="B142">
        <f t="shared" ca="1" si="2"/>
        <v>14</v>
      </c>
    </row>
    <row r="143" spans="1:2" x14ac:dyDescent="0.25">
      <c r="A143" s="1">
        <v>42877</v>
      </c>
      <c r="B143">
        <f t="shared" ca="1" si="2"/>
        <v>2</v>
      </c>
    </row>
    <row r="144" spans="1:2" x14ac:dyDescent="0.25">
      <c r="A144" s="1">
        <v>42878</v>
      </c>
      <c r="B144">
        <f t="shared" ca="1" si="2"/>
        <v>12</v>
      </c>
    </row>
    <row r="145" spans="1:2" x14ac:dyDescent="0.25">
      <c r="A145" s="1">
        <v>42879</v>
      </c>
      <c r="B145">
        <f t="shared" ca="1" si="2"/>
        <v>6</v>
      </c>
    </row>
    <row r="146" spans="1:2" x14ac:dyDescent="0.25">
      <c r="A146" s="1">
        <v>42880</v>
      </c>
      <c r="B146">
        <f t="shared" ca="1" si="2"/>
        <v>16</v>
      </c>
    </row>
    <row r="147" spans="1:2" x14ac:dyDescent="0.25">
      <c r="A147" s="1">
        <v>42881</v>
      </c>
      <c r="B147">
        <f t="shared" ca="1" si="2"/>
        <v>14</v>
      </c>
    </row>
    <row r="148" spans="1:2" x14ac:dyDescent="0.25">
      <c r="A148" s="1">
        <v>42882</v>
      </c>
      <c r="B148">
        <f t="shared" ca="1" si="2"/>
        <v>0</v>
      </c>
    </row>
    <row r="149" spans="1:2" x14ac:dyDescent="0.25">
      <c r="A149" s="1">
        <v>42883</v>
      </c>
      <c r="B149">
        <f t="shared" ca="1" si="2"/>
        <v>19</v>
      </c>
    </row>
    <row r="150" spans="1:2" x14ac:dyDescent="0.25">
      <c r="A150" s="1">
        <v>42884</v>
      </c>
      <c r="B150">
        <f t="shared" ca="1" si="2"/>
        <v>15</v>
      </c>
    </row>
    <row r="151" spans="1:2" x14ac:dyDescent="0.25">
      <c r="A151" s="1">
        <v>42885</v>
      </c>
      <c r="B151">
        <f t="shared" ca="1" si="2"/>
        <v>10</v>
      </c>
    </row>
    <row r="152" spans="1:2" x14ac:dyDescent="0.25">
      <c r="A152" s="1">
        <v>42886</v>
      </c>
      <c r="B152">
        <f t="shared" ca="1" si="2"/>
        <v>18</v>
      </c>
    </row>
    <row r="153" spans="1:2" x14ac:dyDescent="0.25">
      <c r="A153" s="1">
        <v>42887</v>
      </c>
      <c r="B153">
        <f t="shared" ca="1" si="2"/>
        <v>4</v>
      </c>
    </row>
    <row r="154" spans="1:2" x14ac:dyDescent="0.25">
      <c r="A154" s="1">
        <v>42888</v>
      </c>
      <c r="B154">
        <f t="shared" ca="1" si="2"/>
        <v>5</v>
      </c>
    </row>
    <row r="155" spans="1:2" x14ac:dyDescent="0.25">
      <c r="A155" s="1">
        <v>42889</v>
      </c>
      <c r="B155">
        <f t="shared" ca="1" si="2"/>
        <v>18</v>
      </c>
    </row>
    <row r="156" spans="1:2" x14ac:dyDescent="0.25">
      <c r="A156" s="1">
        <v>42890</v>
      </c>
      <c r="B156">
        <f t="shared" ca="1" si="2"/>
        <v>17</v>
      </c>
    </row>
    <row r="157" spans="1:2" x14ac:dyDescent="0.25">
      <c r="A157" s="1">
        <v>42891</v>
      </c>
      <c r="B157">
        <f t="shared" ca="1" si="2"/>
        <v>15</v>
      </c>
    </row>
    <row r="158" spans="1:2" x14ac:dyDescent="0.25">
      <c r="A158" s="1">
        <v>42892</v>
      </c>
      <c r="B158">
        <f t="shared" ca="1" si="2"/>
        <v>3</v>
      </c>
    </row>
    <row r="159" spans="1:2" x14ac:dyDescent="0.25">
      <c r="A159" s="1">
        <v>42893</v>
      </c>
      <c r="B159">
        <f t="shared" ca="1" si="2"/>
        <v>4</v>
      </c>
    </row>
    <row r="160" spans="1:2" x14ac:dyDescent="0.25">
      <c r="A160" s="1">
        <v>42894</v>
      </c>
      <c r="B160">
        <f t="shared" ca="1" si="2"/>
        <v>4</v>
      </c>
    </row>
    <row r="161" spans="1:2" x14ac:dyDescent="0.25">
      <c r="A161" s="1">
        <v>42895</v>
      </c>
      <c r="B161">
        <f t="shared" ca="1" si="2"/>
        <v>15</v>
      </c>
    </row>
    <row r="162" spans="1:2" x14ac:dyDescent="0.25">
      <c r="A162" s="1">
        <v>42896</v>
      </c>
      <c r="B162">
        <f t="shared" ca="1" si="2"/>
        <v>2</v>
      </c>
    </row>
    <row r="163" spans="1:2" x14ac:dyDescent="0.25">
      <c r="A163" s="1">
        <v>42897</v>
      </c>
      <c r="B163">
        <f t="shared" ca="1" si="2"/>
        <v>8</v>
      </c>
    </row>
    <row r="164" spans="1:2" x14ac:dyDescent="0.25">
      <c r="A164" s="1">
        <v>42898</v>
      </c>
      <c r="B164">
        <f t="shared" ca="1" si="2"/>
        <v>16</v>
      </c>
    </row>
    <row r="165" spans="1:2" x14ac:dyDescent="0.25">
      <c r="A165" s="1">
        <v>42899</v>
      </c>
      <c r="B165">
        <f t="shared" ca="1" si="2"/>
        <v>6</v>
      </c>
    </row>
    <row r="166" spans="1:2" x14ac:dyDescent="0.25">
      <c r="A166" s="1">
        <v>42900</v>
      </c>
      <c r="B166">
        <f t="shared" ca="1" si="2"/>
        <v>5</v>
      </c>
    </row>
    <row r="167" spans="1:2" x14ac:dyDescent="0.25">
      <c r="A167" s="1">
        <v>42901</v>
      </c>
      <c r="B167">
        <f t="shared" ca="1" si="2"/>
        <v>0</v>
      </c>
    </row>
    <row r="168" spans="1:2" x14ac:dyDescent="0.25">
      <c r="A168" s="1">
        <v>42902</v>
      </c>
      <c r="B168">
        <f t="shared" ca="1" si="2"/>
        <v>3</v>
      </c>
    </row>
    <row r="169" spans="1:2" x14ac:dyDescent="0.25">
      <c r="A169" s="1">
        <v>42903</v>
      </c>
      <c r="B169">
        <f t="shared" ca="1" si="2"/>
        <v>17</v>
      </c>
    </row>
    <row r="170" spans="1:2" x14ac:dyDescent="0.25">
      <c r="A170" s="1">
        <v>42904</v>
      </c>
      <c r="B170">
        <f t="shared" ca="1" si="2"/>
        <v>9</v>
      </c>
    </row>
    <row r="171" spans="1:2" x14ac:dyDescent="0.25">
      <c r="A171" s="1">
        <v>42905</v>
      </c>
      <c r="B171">
        <f t="shared" ca="1" si="2"/>
        <v>9</v>
      </c>
    </row>
    <row r="172" spans="1:2" x14ac:dyDescent="0.25">
      <c r="A172" s="1">
        <v>42906</v>
      </c>
      <c r="B172">
        <f t="shared" ca="1" si="2"/>
        <v>19</v>
      </c>
    </row>
    <row r="173" spans="1:2" x14ac:dyDescent="0.25">
      <c r="A173" s="1">
        <v>42907</v>
      </c>
      <c r="B173">
        <f t="shared" ca="1" si="2"/>
        <v>11</v>
      </c>
    </row>
    <row r="174" spans="1:2" x14ac:dyDescent="0.25">
      <c r="A174" s="1">
        <v>42908</v>
      </c>
      <c r="B174">
        <f t="shared" ca="1" si="2"/>
        <v>6</v>
      </c>
    </row>
    <row r="175" spans="1:2" x14ac:dyDescent="0.25">
      <c r="A175" s="1">
        <v>42909</v>
      </c>
      <c r="B175">
        <f t="shared" ca="1" si="2"/>
        <v>3</v>
      </c>
    </row>
    <row r="176" spans="1:2" x14ac:dyDescent="0.25">
      <c r="A176" s="1">
        <v>42910</v>
      </c>
      <c r="B176">
        <f t="shared" ca="1" si="2"/>
        <v>6</v>
      </c>
    </row>
    <row r="177" spans="1:2" x14ac:dyDescent="0.25">
      <c r="A177" s="1">
        <v>42911</v>
      </c>
      <c r="B177">
        <f t="shared" ca="1" si="2"/>
        <v>19</v>
      </c>
    </row>
    <row r="178" spans="1:2" x14ac:dyDescent="0.25">
      <c r="A178" s="1">
        <v>42912</v>
      </c>
      <c r="B178">
        <f t="shared" ca="1" si="2"/>
        <v>15</v>
      </c>
    </row>
    <row r="179" spans="1:2" x14ac:dyDescent="0.25">
      <c r="A179" s="1">
        <v>42913</v>
      </c>
      <c r="B179">
        <f t="shared" ca="1" si="2"/>
        <v>12</v>
      </c>
    </row>
    <row r="180" spans="1:2" x14ac:dyDescent="0.25">
      <c r="A180" s="1">
        <v>42914</v>
      </c>
      <c r="B180">
        <f t="shared" ca="1" si="2"/>
        <v>13</v>
      </c>
    </row>
    <row r="181" spans="1:2" x14ac:dyDescent="0.25">
      <c r="A181" s="1">
        <v>42915</v>
      </c>
      <c r="B181">
        <f t="shared" ca="1" si="2"/>
        <v>12</v>
      </c>
    </row>
    <row r="182" spans="1:2" x14ac:dyDescent="0.25">
      <c r="A182" s="1">
        <v>42916</v>
      </c>
      <c r="B182">
        <f t="shared" ca="1" si="2"/>
        <v>15</v>
      </c>
    </row>
    <row r="183" spans="1:2" x14ac:dyDescent="0.25">
      <c r="A183" s="1">
        <v>42917</v>
      </c>
      <c r="B183">
        <f t="shared" ca="1" si="2"/>
        <v>9</v>
      </c>
    </row>
    <row r="184" spans="1:2" x14ac:dyDescent="0.25">
      <c r="A184" s="1">
        <v>42918</v>
      </c>
      <c r="B184">
        <f t="shared" ca="1" si="2"/>
        <v>16</v>
      </c>
    </row>
    <row r="185" spans="1:2" x14ac:dyDescent="0.25">
      <c r="A185" s="1">
        <v>42919</v>
      </c>
      <c r="B185">
        <f t="shared" ca="1" si="2"/>
        <v>14</v>
      </c>
    </row>
    <row r="186" spans="1:2" x14ac:dyDescent="0.25">
      <c r="A186" s="1">
        <v>42920</v>
      </c>
      <c r="B186">
        <f t="shared" ca="1" si="2"/>
        <v>4</v>
      </c>
    </row>
    <row r="187" spans="1:2" x14ac:dyDescent="0.25">
      <c r="A187" s="1">
        <v>42921</v>
      </c>
      <c r="B187">
        <f t="shared" ca="1" si="2"/>
        <v>11</v>
      </c>
    </row>
    <row r="188" spans="1:2" x14ac:dyDescent="0.25">
      <c r="A188" s="1">
        <v>42922</v>
      </c>
      <c r="B188">
        <f t="shared" ca="1" si="2"/>
        <v>17</v>
      </c>
    </row>
    <row r="189" spans="1:2" x14ac:dyDescent="0.25">
      <c r="A189" s="1">
        <v>42923</v>
      </c>
      <c r="B189">
        <f t="shared" ca="1" si="2"/>
        <v>19</v>
      </c>
    </row>
    <row r="190" spans="1:2" x14ac:dyDescent="0.25">
      <c r="A190" s="1">
        <v>42924</v>
      </c>
      <c r="B190">
        <f t="shared" ca="1" si="2"/>
        <v>17</v>
      </c>
    </row>
    <row r="191" spans="1:2" x14ac:dyDescent="0.25">
      <c r="A191" s="1">
        <v>42925</v>
      </c>
      <c r="B191">
        <f t="shared" ca="1" si="2"/>
        <v>10</v>
      </c>
    </row>
    <row r="192" spans="1:2" x14ac:dyDescent="0.25">
      <c r="A192" s="1">
        <v>42926</v>
      </c>
      <c r="B192">
        <f t="shared" ca="1" si="2"/>
        <v>18</v>
      </c>
    </row>
    <row r="193" spans="1:2" x14ac:dyDescent="0.25">
      <c r="A193" s="1">
        <v>42927</v>
      </c>
      <c r="B193">
        <f t="shared" ca="1" si="2"/>
        <v>18</v>
      </c>
    </row>
    <row r="194" spans="1:2" x14ac:dyDescent="0.25">
      <c r="A194" s="1">
        <v>42928</v>
      </c>
      <c r="B194">
        <f t="shared" ca="1" si="2"/>
        <v>4</v>
      </c>
    </row>
    <row r="195" spans="1:2" x14ac:dyDescent="0.25">
      <c r="A195" s="1">
        <v>42929</v>
      </c>
      <c r="B195">
        <f t="shared" ca="1" si="2"/>
        <v>4</v>
      </c>
    </row>
    <row r="196" spans="1:2" x14ac:dyDescent="0.25">
      <c r="A196" s="1">
        <v>42930</v>
      </c>
      <c r="B196">
        <f t="shared" ca="1" si="2"/>
        <v>13</v>
      </c>
    </row>
    <row r="197" spans="1:2" x14ac:dyDescent="0.25">
      <c r="A197" s="1">
        <v>42931</v>
      </c>
      <c r="B197">
        <f t="shared" ref="B197:B201" ca="1" si="3">RANDBETWEEN(0,20)</f>
        <v>7</v>
      </c>
    </row>
    <row r="198" spans="1:2" x14ac:dyDescent="0.25">
      <c r="A198" s="1">
        <v>42932</v>
      </c>
      <c r="B198">
        <f t="shared" ca="1" si="3"/>
        <v>18</v>
      </c>
    </row>
    <row r="199" spans="1:2" x14ac:dyDescent="0.25">
      <c r="A199" s="1">
        <v>42933</v>
      </c>
      <c r="B199">
        <f t="shared" ca="1" si="3"/>
        <v>12</v>
      </c>
    </row>
    <row r="200" spans="1:2" x14ac:dyDescent="0.25">
      <c r="A200" s="1">
        <v>42934</v>
      </c>
      <c r="B200">
        <f t="shared" ca="1" si="3"/>
        <v>20</v>
      </c>
    </row>
    <row r="201" spans="1:2" x14ac:dyDescent="0.25">
      <c r="A201" s="1">
        <v>42935</v>
      </c>
      <c r="B201">
        <f t="shared" ca="1" si="3"/>
        <v>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G5" sqref="G5"/>
    </sheetView>
  </sheetViews>
  <sheetFormatPr defaultRowHeight="15" x14ac:dyDescent="0.25"/>
  <cols>
    <col min="1" max="1" width="10.42578125" bestFit="1" customWidth="1"/>
  </cols>
  <sheetData>
    <row r="1" spans="1:6" x14ac:dyDescent="0.25">
      <c r="A1" s="3" t="s">
        <v>0</v>
      </c>
      <c r="B1" s="3" t="s">
        <v>23</v>
      </c>
      <c r="C1" s="3" t="s">
        <v>24</v>
      </c>
      <c r="D1" s="3" t="s">
        <v>13</v>
      </c>
    </row>
    <row r="2" spans="1:6" x14ac:dyDescent="0.25">
      <c r="A2" s="1">
        <v>42736</v>
      </c>
      <c r="B2">
        <v>3</v>
      </c>
      <c r="C2">
        <v>4</v>
      </c>
      <c r="D2" s="4">
        <f xml:space="preserve">  'Subscriptions Cancelled'!B2 / ((B2 + C2) / 2)</f>
        <v>2.8571428571428572</v>
      </c>
    </row>
    <row r="3" spans="1:6" x14ac:dyDescent="0.25">
      <c r="A3" s="1">
        <v>42737</v>
      </c>
      <c r="B3">
        <f>C2</f>
        <v>4</v>
      </c>
      <c r="C3">
        <f ca="1">RANDBETWEEN(B3, B3 + 5)</f>
        <v>8</v>
      </c>
      <c r="D3" s="4">
        <f ca="1" xml:space="preserve">  'Subscriptions Cancelled'!B3 / ((B3 + C3) / 2)</f>
        <v>0.5</v>
      </c>
    </row>
    <row r="4" spans="1:6" x14ac:dyDescent="0.25">
      <c r="A4" s="1">
        <v>42738</v>
      </c>
      <c r="B4">
        <f t="shared" ref="B4:B67" ca="1" si="0">C3</f>
        <v>8</v>
      </c>
      <c r="C4">
        <f t="shared" ref="C4:C67" ca="1" si="1">RANDBETWEEN(B4, B4 + 5)</f>
        <v>12</v>
      </c>
      <c r="D4" s="4">
        <f ca="1" xml:space="preserve">  'Subscriptions Cancelled'!B4 / ((B4 + C4) / 2)</f>
        <v>0.2</v>
      </c>
    </row>
    <row r="5" spans="1:6" x14ac:dyDescent="0.25">
      <c r="A5" s="1">
        <v>42739</v>
      </c>
      <c r="B5">
        <f t="shared" ca="1" si="0"/>
        <v>12</v>
      </c>
      <c r="C5">
        <f t="shared" ca="1" si="1"/>
        <v>12</v>
      </c>
      <c r="D5" s="4">
        <f ca="1" xml:space="preserve">  'Subscriptions Cancelled'!B5 / ((B5 + C5) / 2)</f>
        <v>1.3333333333333333</v>
      </c>
    </row>
    <row r="6" spans="1:6" x14ac:dyDescent="0.25">
      <c r="A6" s="1">
        <v>42740</v>
      </c>
      <c r="B6">
        <f t="shared" ca="1" si="0"/>
        <v>12</v>
      </c>
      <c r="C6">
        <f t="shared" ca="1" si="1"/>
        <v>12</v>
      </c>
      <c r="D6" s="4">
        <f ca="1" xml:space="preserve">  'Subscriptions Cancelled'!B6 / ((B6 + C6) / 2)</f>
        <v>0.66666666666666663</v>
      </c>
    </row>
    <row r="7" spans="1:6" ht="18" x14ac:dyDescent="0.3">
      <c r="A7" s="1">
        <v>42741</v>
      </c>
      <c r="B7">
        <f t="shared" ca="1" si="0"/>
        <v>12</v>
      </c>
      <c r="C7">
        <f t="shared" ca="1" si="1"/>
        <v>17</v>
      </c>
      <c r="D7" s="4">
        <f ca="1" xml:space="preserve">  'Subscriptions Cancelled'!B7 / ((B7 + C7) / 2)</f>
        <v>0.89655172413793105</v>
      </c>
      <c r="F7" s="2" t="s">
        <v>22</v>
      </c>
    </row>
    <row r="8" spans="1:6" x14ac:dyDescent="0.25">
      <c r="A8" s="1">
        <v>42742</v>
      </c>
      <c r="B8">
        <f t="shared" ca="1" si="0"/>
        <v>17</v>
      </c>
      <c r="C8">
        <f t="shared" ca="1" si="1"/>
        <v>18</v>
      </c>
      <c r="D8" s="4">
        <f ca="1" xml:space="preserve">  'Subscriptions Cancelled'!B8 / ((B8 + C8) / 2)</f>
        <v>5.7142857142857141E-2</v>
      </c>
    </row>
    <row r="9" spans="1:6" x14ac:dyDescent="0.25">
      <c r="A9" s="1">
        <v>42743</v>
      </c>
      <c r="B9">
        <f t="shared" ca="1" si="0"/>
        <v>18</v>
      </c>
      <c r="C9">
        <f t="shared" ca="1" si="1"/>
        <v>18</v>
      </c>
      <c r="D9" s="4">
        <f ca="1" xml:space="preserve">  'Subscriptions Cancelled'!B9 / ((B9 + C9) / 2)</f>
        <v>0.33333333333333331</v>
      </c>
    </row>
    <row r="10" spans="1:6" x14ac:dyDescent="0.25">
      <c r="A10" s="1">
        <v>42744</v>
      </c>
      <c r="B10">
        <f t="shared" ca="1" si="0"/>
        <v>18</v>
      </c>
      <c r="C10">
        <f t="shared" ca="1" si="1"/>
        <v>21</v>
      </c>
      <c r="D10" s="4">
        <f ca="1" xml:space="preserve">  'Subscriptions Cancelled'!B10 / ((B10 + C10) / 2)</f>
        <v>0.71794871794871795</v>
      </c>
    </row>
    <row r="11" spans="1:6" x14ac:dyDescent="0.25">
      <c r="A11" s="1">
        <v>42745</v>
      </c>
      <c r="B11">
        <f t="shared" ca="1" si="0"/>
        <v>21</v>
      </c>
      <c r="C11">
        <f t="shared" ca="1" si="1"/>
        <v>26</v>
      </c>
      <c r="D11" s="4">
        <f ca="1" xml:space="preserve">  'Subscriptions Cancelled'!B11 / ((B11 + C11) / 2)</f>
        <v>0.51063829787234039</v>
      </c>
    </row>
    <row r="12" spans="1:6" x14ac:dyDescent="0.25">
      <c r="A12" s="1">
        <v>42746</v>
      </c>
      <c r="B12">
        <f t="shared" ca="1" si="0"/>
        <v>26</v>
      </c>
      <c r="C12">
        <f t="shared" ca="1" si="1"/>
        <v>30</v>
      </c>
      <c r="D12" s="4">
        <f ca="1" xml:space="preserve">  'Subscriptions Cancelled'!B12 / ((B12 + C12) / 2)</f>
        <v>0.14285714285714285</v>
      </c>
    </row>
    <row r="13" spans="1:6" x14ac:dyDescent="0.25">
      <c r="A13" s="1">
        <v>42747</v>
      </c>
      <c r="B13">
        <f t="shared" ca="1" si="0"/>
        <v>30</v>
      </c>
      <c r="C13">
        <f t="shared" ca="1" si="1"/>
        <v>31</v>
      </c>
      <c r="D13" s="4">
        <f ca="1" xml:space="preserve">  'Subscriptions Cancelled'!B13 / ((B13 + C13) / 2)</f>
        <v>0.22950819672131148</v>
      </c>
    </row>
    <row r="14" spans="1:6" x14ac:dyDescent="0.25">
      <c r="A14" s="1">
        <v>42748</v>
      </c>
      <c r="B14">
        <f t="shared" ca="1" si="0"/>
        <v>31</v>
      </c>
      <c r="C14">
        <f t="shared" ca="1" si="1"/>
        <v>35</v>
      </c>
      <c r="D14" s="4">
        <f ca="1" xml:space="preserve">  'Subscriptions Cancelled'!B14 / ((B14 + C14) / 2)</f>
        <v>0.18181818181818182</v>
      </c>
    </row>
    <row r="15" spans="1:6" x14ac:dyDescent="0.25">
      <c r="A15" s="1">
        <v>42749</v>
      </c>
      <c r="B15">
        <f t="shared" ca="1" si="0"/>
        <v>35</v>
      </c>
      <c r="C15">
        <f t="shared" ca="1" si="1"/>
        <v>39</v>
      </c>
      <c r="D15" s="4">
        <f ca="1" xml:space="preserve">  'Subscriptions Cancelled'!B15 / ((B15 + C15) / 2)</f>
        <v>0.54054054054054057</v>
      </c>
    </row>
    <row r="16" spans="1:6" x14ac:dyDescent="0.25">
      <c r="A16" s="1">
        <v>42750</v>
      </c>
      <c r="B16">
        <f t="shared" ca="1" si="0"/>
        <v>39</v>
      </c>
      <c r="C16">
        <f t="shared" ca="1" si="1"/>
        <v>44</v>
      </c>
      <c r="D16" s="4">
        <f ca="1" xml:space="preserve">  'Subscriptions Cancelled'!B16 / ((B16 + C16) / 2)</f>
        <v>0.21686746987951808</v>
      </c>
    </row>
    <row r="17" spans="1:4" x14ac:dyDescent="0.25">
      <c r="A17" s="1">
        <v>42751</v>
      </c>
      <c r="B17">
        <f t="shared" ca="1" si="0"/>
        <v>44</v>
      </c>
      <c r="C17">
        <f t="shared" ca="1" si="1"/>
        <v>47</v>
      </c>
      <c r="D17" s="4">
        <f ca="1" xml:space="preserve">  'Subscriptions Cancelled'!B17 / ((B17 + C17) / 2)</f>
        <v>0.13186813186813187</v>
      </c>
    </row>
    <row r="18" spans="1:4" x14ac:dyDescent="0.25">
      <c r="A18" s="1">
        <v>42752</v>
      </c>
      <c r="B18">
        <f t="shared" ca="1" si="0"/>
        <v>47</v>
      </c>
      <c r="C18">
        <f t="shared" ca="1" si="1"/>
        <v>52</v>
      </c>
      <c r="D18" s="4">
        <f ca="1" xml:space="preserve">  'Subscriptions Cancelled'!B18 / ((B18 + C18) / 2)</f>
        <v>0.16161616161616163</v>
      </c>
    </row>
    <row r="19" spans="1:4" x14ac:dyDescent="0.25">
      <c r="A19" s="1">
        <v>42753</v>
      </c>
      <c r="B19">
        <f t="shared" ca="1" si="0"/>
        <v>52</v>
      </c>
      <c r="C19">
        <f t="shared" ca="1" si="1"/>
        <v>56</v>
      </c>
      <c r="D19" s="4">
        <f ca="1" xml:space="preserve">  'Subscriptions Cancelled'!B19 / ((B19 + C19) / 2)</f>
        <v>7.407407407407407E-2</v>
      </c>
    </row>
    <row r="20" spans="1:4" x14ac:dyDescent="0.25">
      <c r="A20" s="1">
        <v>42754</v>
      </c>
      <c r="B20">
        <f t="shared" ca="1" si="0"/>
        <v>56</v>
      </c>
      <c r="C20">
        <f t="shared" ca="1" si="1"/>
        <v>60</v>
      </c>
      <c r="D20" s="4">
        <f ca="1" xml:space="preserve">  'Subscriptions Cancelled'!B20 / ((B20 + C20) / 2)</f>
        <v>0.27586206896551724</v>
      </c>
    </row>
    <row r="21" spans="1:4" x14ac:dyDescent="0.25">
      <c r="A21" s="1">
        <v>42755</v>
      </c>
      <c r="B21">
        <f t="shared" ca="1" si="0"/>
        <v>60</v>
      </c>
      <c r="C21">
        <f t="shared" ca="1" si="1"/>
        <v>62</v>
      </c>
      <c r="D21" s="4">
        <f ca="1" xml:space="preserve">  'Subscriptions Cancelled'!B21 / ((B21 + C21) / 2)</f>
        <v>0.27868852459016391</v>
      </c>
    </row>
    <row r="22" spans="1:4" x14ac:dyDescent="0.25">
      <c r="A22" s="1">
        <v>42756</v>
      </c>
      <c r="B22">
        <f t="shared" ca="1" si="0"/>
        <v>62</v>
      </c>
      <c r="C22">
        <f t="shared" ca="1" si="1"/>
        <v>62</v>
      </c>
      <c r="D22" s="4">
        <f ca="1" xml:space="preserve">  'Subscriptions Cancelled'!B22 / ((B22 + C22) / 2)</f>
        <v>0.12903225806451613</v>
      </c>
    </row>
    <row r="23" spans="1:4" x14ac:dyDescent="0.25">
      <c r="A23" s="1">
        <v>42757</v>
      </c>
      <c r="B23">
        <f t="shared" ca="1" si="0"/>
        <v>62</v>
      </c>
      <c r="C23">
        <f t="shared" ca="1" si="1"/>
        <v>65</v>
      </c>
      <c r="D23" s="4">
        <f ca="1" xml:space="preserve">  'Subscriptions Cancelled'!B23 / ((B23 + C23) / 2)</f>
        <v>0.11023622047244094</v>
      </c>
    </row>
    <row r="24" spans="1:4" x14ac:dyDescent="0.25">
      <c r="A24" s="1">
        <v>42758</v>
      </c>
      <c r="B24">
        <f t="shared" ca="1" si="0"/>
        <v>65</v>
      </c>
      <c r="C24">
        <f t="shared" ca="1" si="1"/>
        <v>69</v>
      </c>
      <c r="D24" s="4">
        <f ca="1" xml:space="preserve">  'Subscriptions Cancelled'!B24 / ((B24 + C24) / 2)</f>
        <v>0.11940298507462686</v>
      </c>
    </row>
    <row r="25" spans="1:4" x14ac:dyDescent="0.25">
      <c r="A25" s="1">
        <v>42759</v>
      </c>
      <c r="B25">
        <f t="shared" ca="1" si="0"/>
        <v>69</v>
      </c>
      <c r="C25">
        <f t="shared" ca="1" si="1"/>
        <v>74</v>
      </c>
      <c r="D25" s="4">
        <f ca="1" xml:space="preserve">  'Subscriptions Cancelled'!B25 / ((B25 + C25) / 2)</f>
        <v>0.13986013986013987</v>
      </c>
    </row>
    <row r="26" spans="1:4" x14ac:dyDescent="0.25">
      <c r="A26" s="1">
        <v>42760</v>
      </c>
      <c r="B26">
        <f t="shared" ca="1" si="0"/>
        <v>74</v>
      </c>
      <c r="C26">
        <f t="shared" ca="1" si="1"/>
        <v>74</v>
      </c>
      <c r="D26" s="4">
        <f ca="1" xml:space="preserve">  'Subscriptions Cancelled'!B26 / ((B26 + C26) / 2)</f>
        <v>6.7567567567567571E-2</v>
      </c>
    </row>
    <row r="27" spans="1:4" x14ac:dyDescent="0.25">
      <c r="A27" s="1">
        <v>42761</v>
      </c>
      <c r="B27">
        <f t="shared" ca="1" si="0"/>
        <v>74</v>
      </c>
      <c r="C27">
        <f t="shared" ca="1" si="1"/>
        <v>77</v>
      </c>
      <c r="D27" s="4">
        <f ca="1" xml:space="preserve">  'Subscriptions Cancelled'!B27 / ((B27 + C27) / 2)</f>
        <v>0.26490066225165565</v>
      </c>
    </row>
    <row r="28" spans="1:4" x14ac:dyDescent="0.25">
      <c r="A28" s="1">
        <v>42762</v>
      </c>
      <c r="B28">
        <f t="shared" ca="1" si="0"/>
        <v>77</v>
      </c>
      <c r="C28">
        <f t="shared" ca="1" si="1"/>
        <v>82</v>
      </c>
      <c r="D28" s="4">
        <f ca="1" xml:space="preserve">  'Subscriptions Cancelled'!B28 / ((B28 + C28) / 2)</f>
        <v>7.5471698113207544E-2</v>
      </c>
    </row>
    <row r="29" spans="1:4" x14ac:dyDescent="0.25">
      <c r="A29" s="1">
        <v>42763</v>
      </c>
      <c r="B29">
        <f t="shared" ca="1" si="0"/>
        <v>82</v>
      </c>
      <c r="C29">
        <f t="shared" ca="1" si="1"/>
        <v>86</v>
      </c>
      <c r="D29" s="4">
        <f ca="1" xml:space="preserve">  'Subscriptions Cancelled'!B29 / ((B29 + C29) / 2)</f>
        <v>0</v>
      </c>
    </row>
    <row r="30" spans="1:4" x14ac:dyDescent="0.25">
      <c r="A30" s="1">
        <v>42764</v>
      </c>
      <c r="B30">
        <f t="shared" ca="1" si="0"/>
        <v>86</v>
      </c>
      <c r="C30">
        <f t="shared" ca="1" si="1"/>
        <v>86</v>
      </c>
      <c r="D30" s="4">
        <f ca="1" xml:space="preserve">  'Subscriptions Cancelled'!B30 / ((B30 + C30) / 2)</f>
        <v>0</v>
      </c>
    </row>
    <row r="31" spans="1:4" x14ac:dyDescent="0.25">
      <c r="A31" s="1">
        <v>42765</v>
      </c>
      <c r="B31">
        <f t="shared" ca="1" si="0"/>
        <v>86</v>
      </c>
      <c r="C31">
        <f t="shared" ca="1" si="1"/>
        <v>88</v>
      </c>
      <c r="D31" s="4">
        <f ca="1" xml:space="preserve">  'Subscriptions Cancelled'!B31 / ((B31 + C31) / 2)</f>
        <v>0.10344827586206896</v>
      </c>
    </row>
    <row r="32" spans="1:4" x14ac:dyDescent="0.25">
      <c r="A32" s="1">
        <v>42766</v>
      </c>
      <c r="B32">
        <f t="shared" ca="1" si="0"/>
        <v>88</v>
      </c>
      <c r="C32">
        <f t="shared" ca="1" si="1"/>
        <v>93</v>
      </c>
      <c r="D32" s="4">
        <f ca="1" xml:space="preserve">  'Subscriptions Cancelled'!B32 / ((B32 + C32) / 2)</f>
        <v>0.16574585635359115</v>
      </c>
    </row>
    <row r="33" spans="1:4" x14ac:dyDescent="0.25">
      <c r="A33" s="1">
        <v>42767</v>
      </c>
      <c r="B33">
        <f t="shared" ca="1" si="0"/>
        <v>93</v>
      </c>
      <c r="C33">
        <f t="shared" ca="1" si="1"/>
        <v>98</v>
      </c>
      <c r="D33" s="4">
        <f ca="1" xml:space="preserve">  'Subscriptions Cancelled'!B33 / ((B33 + C33) / 2)</f>
        <v>0.18848167539267016</v>
      </c>
    </row>
    <row r="34" spans="1:4" x14ac:dyDescent="0.25">
      <c r="A34" s="1">
        <v>42768</v>
      </c>
      <c r="B34">
        <f t="shared" ca="1" si="0"/>
        <v>98</v>
      </c>
      <c r="C34">
        <f t="shared" ca="1" si="1"/>
        <v>103</v>
      </c>
      <c r="D34" s="4">
        <f ca="1" xml:space="preserve">  'Subscriptions Cancelled'!B34 / ((B34 + C34) / 2)</f>
        <v>0.11940298507462686</v>
      </c>
    </row>
    <row r="35" spans="1:4" x14ac:dyDescent="0.25">
      <c r="A35" s="1">
        <v>42769</v>
      </c>
      <c r="B35">
        <f t="shared" ca="1" si="0"/>
        <v>103</v>
      </c>
      <c r="C35">
        <f t="shared" ca="1" si="1"/>
        <v>103</v>
      </c>
      <c r="D35" s="4">
        <f ca="1" xml:space="preserve">  'Subscriptions Cancelled'!B35 / ((B35 + C35) / 2)</f>
        <v>0.13592233009708737</v>
      </c>
    </row>
    <row r="36" spans="1:4" x14ac:dyDescent="0.25">
      <c r="A36" s="1">
        <v>42770</v>
      </c>
      <c r="B36">
        <f t="shared" ca="1" si="0"/>
        <v>103</v>
      </c>
      <c r="C36">
        <f t="shared" ca="1" si="1"/>
        <v>108</v>
      </c>
      <c r="D36" s="4">
        <f ca="1" xml:space="preserve">  'Subscriptions Cancelled'!B36 / ((B36 + C36) / 2)</f>
        <v>2.843601895734597E-2</v>
      </c>
    </row>
    <row r="37" spans="1:4" x14ac:dyDescent="0.25">
      <c r="A37" s="1">
        <v>42771</v>
      </c>
      <c r="B37">
        <f t="shared" ca="1" si="0"/>
        <v>108</v>
      </c>
      <c r="C37">
        <f t="shared" ca="1" si="1"/>
        <v>110</v>
      </c>
      <c r="D37" s="4">
        <f ca="1" xml:space="preserve">  'Subscriptions Cancelled'!B37 / ((B37 + C37) / 2)</f>
        <v>7.3394495412844041E-2</v>
      </c>
    </row>
    <row r="38" spans="1:4" x14ac:dyDescent="0.25">
      <c r="A38" s="1">
        <v>42772</v>
      </c>
      <c r="B38">
        <f t="shared" ca="1" si="0"/>
        <v>110</v>
      </c>
      <c r="C38">
        <f t="shared" ca="1" si="1"/>
        <v>112</v>
      </c>
      <c r="D38" s="4">
        <f ca="1" xml:space="preserve">  'Subscriptions Cancelled'!B38 / ((B38 + C38) / 2)</f>
        <v>9.90990990990991E-2</v>
      </c>
    </row>
    <row r="39" spans="1:4" x14ac:dyDescent="0.25">
      <c r="A39" s="1">
        <v>42773</v>
      </c>
      <c r="B39">
        <f t="shared" ca="1" si="0"/>
        <v>112</v>
      </c>
      <c r="C39">
        <f t="shared" ca="1" si="1"/>
        <v>114</v>
      </c>
      <c r="D39" s="4">
        <f ca="1" xml:space="preserve">  'Subscriptions Cancelled'!B39 / ((B39 + C39) / 2)</f>
        <v>0.15044247787610621</v>
      </c>
    </row>
    <row r="40" spans="1:4" x14ac:dyDescent="0.25">
      <c r="A40" s="1">
        <v>42774</v>
      </c>
      <c r="B40">
        <f t="shared" ca="1" si="0"/>
        <v>114</v>
      </c>
      <c r="C40">
        <f t="shared" ca="1" si="1"/>
        <v>115</v>
      </c>
      <c r="D40" s="4">
        <f ca="1" xml:space="preserve">  'Subscriptions Cancelled'!B40 / ((B40 + C40) / 2)</f>
        <v>8.7336244541484712E-2</v>
      </c>
    </row>
    <row r="41" spans="1:4" x14ac:dyDescent="0.25">
      <c r="A41" s="1">
        <v>42775</v>
      </c>
      <c r="B41">
        <f t="shared" ca="1" si="0"/>
        <v>115</v>
      </c>
      <c r="C41">
        <f t="shared" ca="1" si="1"/>
        <v>116</v>
      </c>
      <c r="D41" s="4">
        <f ca="1" xml:space="preserve">  'Subscriptions Cancelled'!B41 / ((B41 + C41) / 2)</f>
        <v>9.5238095238095233E-2</v>
      </c>
    </row>
    <row r="42" spans="1:4" x14ac:dyDescent="0.25">
      <c r="A42" s="1">
        <v>42776</v>
      </c>
      <c r="B42">
        <f t="shared" ca="1" si="0"/>
        <v>116</v>
      </c>
      <c r="C42">
        <f t="shared" ca="1" si="1"/>
        <v>118</v>
      </c>
      <c r="D42" s="4">
        <f ca="1" xml:space="preserve">  'Subscriptions Cancelled'!B42 / ((B42 + C42) / 2)</f>
        <v>0.17094017094017094</v>
      </c>
    </row>
    <row r="43" spans="1:4" x14ac:dyDescent="0.25">
      <c r="A43" s="1">
        <v>42777</v>
      </c>
      <c r="B43">
        <f t="shared" ca="1" si="0"/>
        <v>118</v>
      </c>
      <c r="C43">
        <f t="shared" ca="1" si="1"/>
        <v>120</v>
      </c>
      <c r="D43" s="4">
        <f ca="1" xml:space="preserve">  'Subscriptions Cancelled'!B43 / ((B43 + C43) / 2)</f>
        <v>0.15966386554621848</v>
      </c>
    </row>
    <row r="44" spans="1:4" x14ac:dyDescent="0.25">
      <c r="A44" s="1">
        <v>42778</v>
      </c>
      <c r="B44">
        <f t="shared" ca="1" si="0"/>
        <v>120</v>
      </c>
      <c r="C44">
        <f t="shared" ca="1" si="1"/>
        <v>122</v>
      </c>
      <c r="D44" s="4">
        <f ca="1" xml:space="preserve">  'Subscriptions Cancelled'!B44 / ((B44 + C44) / 2)</f>
        <v>8.2644628099173556E-2</v>
      </c>
    </row>
    <row r="45" spans="1:4" x14ac:dyDescent="0.25">
      <c r="A45" s="1">
        <v>42779</v>
      </c>
      <c r="B45">
        <f t="shared" ca="1" si="0"/>
        <v>122</v>
      </c>
      <c r="C45">
        <f t="shared" ca="1" si="1"/>
        <v>124</v>
      </c>
      <c r="D45" s="4">
        <f ca="1" xml:space="preserve">  'Subscriptions Cancelled'!B45 / ((B45 + C45) / 2)</f>
        <v>6.5040650406504072E-2</v>
      </c>
    </row>
    <row r="46" spans="1:4" x14ac:dyDescent="0.25">
      <c r="A46" s="1">
        <v>42780</v>
      </c>
      <c r="B46">
        <f t="shared" ca="1" si="0"/>
        <v>124</v>
      </c>
      <c r="C46">
        <f t="shared" ca="1" si="1"/>
        <v>124</v>
      </c>
      <c r="D46" s="4">
        <f ca="1" xml:space="preserve">  'Subscriptions Cancelled'!B46 / ((B46 + C46) / 2)</f>
        <v>9.6774193548387094E-2</v>
      </c>
    </row>
    <row r="47" spans="1:4" x14ac:dyDescent="0.25">
      <c r="A47" s="1">
        <v>42781</v>
      </c>
      <c r="B47">
        <f t="shared" ca="1" si="0"/>
        <v>124</v>
      </c>
      <c r="C47">
        <f t="shared" ca="1" si="1"/>
        <v>128</v>
      </c>
      <c r="D47" s="4">
        <f ca="1" xml:space="preserve">  'Subscriptions Cancelled'!B47 / ((B47 + C47) / 2)</f>
        <v>3.968253968253968E-2</v>
      </c>
    </row>
    <row r="48" spans="1:4" x14ac:dyDescent="0.25">
      <c r="A48" s="1">
        <v>42782</v>
      </c>
      <c r="B48">
        <f t="shared" ca="1" si="0"/>
        <v>128</v>
      </c>
      <c r="C48">
        <f t="shared" ca="1" si="1"/>
        <v>133</v>
      </c>
      <c r="D48" s="4">
        <f ca="1" xml:space="preserve">  'Subscriptions Cancelled'!B48 / ((B48 + C48) / 2)</f>
        <v>6.8965517241379309E-2</v>
      </c>
    </row>
    <row r="49" spans="1:4" x14ac:dyDescent="0.25">
      <c r="A49" s="1">
        <v>42783</v>
      </c>
      <c r="B49">
        <f t="shared" ca="1" si="0"/>
        <v>133</v>
      </c>
      <c r="C49">
        <f t="shared" ca="1" si="1"/>
        <v>136</v>
      </c>
      <c r="D49" s="4">
        <f ca="1" xml:space="preserve">  'Subscriptions Cancelled'!B49 / ((B49 + C49) / 2)</f>
        <v>2.9739776951672861E-2</v>
      </c>
    </row>
    <row r="50" spans="1:4" x14ac:dyDescent="0.25">
      <c r="A50" s="1">
        <v>42784</v>
      </c>
      <c r="B50">
        <f t="shared" ca="1" si="0"/>
        <v>136</v>
      </c>
      <c r="C50">
        <f t="shared" ca="1" si="1"/>
        <v>138</v>
      </c>
      <c r="D50" s="4">
        <f ca="1" xml:space="preserve">  'Subscriptions Cancelled'!B50 / ((B50 + C50) / 2)</f>
        <v>0.11678832116788321</v>
      </c>
    </row>
    <row r="51" spans="1:4" x14ac:dyDescent="0.25">
      <c r="A51" s="1">
        <v>42785</v>
      </c>
      <c r="B51">
        <f t="shared" ca="1" si="0"/>
        <v>138</v>
      </c>
      <c r="C51">
        <f t="shared" ca="1" si="1"/>
        <v>143</v>
      </c>
      <c r="D51" s="4">
        <f ca="1" xml:space="preserve">  'Subscriptions Cancelled'!B51 / ((B51 + C51) / 2)</f>
        <v>7.1174377224199295E-2</v>
      </c>
    </row>
    <row r="52" spans="1:4" x14ac:dyDescent="0.25">
      <c r="A52" s="1">
        <v>42786</v>
      </c>
      <c r="B52">
        <f t="shared" ca="1" si="0"/>
        <v>143</v>
      </c>
      <c r="C52">
        <f t="shared" ca="1" si="1"/>
        <v>144</v>
      </c>
      <c r="D52" s="4">
        <f ca="1" xml:space="preserve">  'Subscriptions Cancelled'!B52 / ((B52 + C52) / 2)</f>
        <v>6.2717770034843204E-2</v>
      </c>
    </row>
    <row r="53" spans="1:4" x14ac:dyDescent="0.25">
      <c r="A53" s="1">
        <v>42787</v>
      </c>
      <c r="B53">
        <f t="shared" ca="1" si="0"/>
        <v>144</v>
      </c>
      <c r="C53">
        <f t="shared" ca="1" si="1"/>
        <v>149</v>
      </c>
      <c r="D53" s="4">
        <f ca="1" xml:space="preserve">  'Subscriptions Cancelled'!B53 / ((B53 + C53) / 2)</f>
        <v>0.13651877133105803</v>
      </c>
    </row>
    <row r="54" spans="1:4" x14ac:dyDescent="0.25">
      <c r="A54" s="1">
        <v>42788</v>
      </c>
      <c r="B54">
        <f t="shared" ca="1" si="0"/>
        <v>149</v>
      </c>
      <c r="C54">
        <f t="shared" ca="1" si="1"/>
        <v>152</v>
      </c>
      <c r="D54" s="4">
        <f ca="1" xml:space="preserve">  'Subscriptions Cancelled'!B54 / ((B54 + C54) / 2)</f>
        <v>8.6378737541528236E-2</v>
      </c>
    </row>
    <row r="55" spans="1:4" x14ac:dyDescent="0.25">
      <c r="A55" s="1">
        <v>42789</v>
      </c>
      <c r="B55">
        <f t="shared" ca="1" si="0"/>
        <v>152</v>
      </c>
      <c r="C55">
        <f t="shared" ca="1" si="1"/>
        <v>154</v>
      </c>
      <c r="D55" s="4">
        <f ca="1" xml:space="preserve">  'Subscriptions Cancelled'!B55 / ((B55 + C55) / 2)</f>
        <v>7.1895424836601302E-2</v>
      </c>
    </row>
    <row r="56" spans="1:4" x14ac:dyDescent="0.25">
      <c r="A56" s="1">
        <v>42790</v>
      </c>
      <c r="B56">
        <f t="shared" ca="1" si="0"/>
        <v>154</v>
      </c>
      <c r="C56">
        <f t="shared" ca="1" si="1"/>
        <v>154</v>
      </c>
      <c r="D56" s="4">
        <f ca="1" xml:space="preserve">  'Subscriptions Cancelled'!B56 / ((B56 + C56) / 2)</f>
        <v>5.1948051948051951E-2</v>
      </c>
    </row>
    <row r="57" spans="1:4" x14ac:dyDescent="0.25">
      <c r="A57" s="1">
        <v>42791</v>
      </c>
      <c r="B57">
        <f t="shared" ca="1" si="0"/>
        <v>154</v>
      </c>
      <c r="C57">
        <f t="shared" ca="1" si="1"/>
        <v>157</v>
      </c>
      <c r="D57" s="4">
        <f ca="1" xml:space="preserve">  'Subscriptions Cancelled'!B57 / ((B57 + C57) / 2)</f>
        <v>9.0032154340836015E-2</v>
      </c>
    </row>
    <row r="58" spans="1:4" x14ac:dyDescent="0.25">
      <c r="A58" s="1">
        <v>42792</v>
      </c>
      <c r="B58">
        <f t="shared" ca="1" si="0"/>
        <v>157</v>
      </c>
      <c r="C58">
        <f t="shared" ca="1" si="1"/>
        <v>159</v>
      </c>
      <c r="D58" s="4">
        <f ca="1" xml:space="preserve">  'Subscriptions Cancelled'!B58 / ((B58 + C58) / 2)</f>
        <v>9.49367088607595E-2</v>
      </c>
    </row>
    <row r="59" spans="1:4" x14ac:dyDescent="0.25">
      <c r="A59" s="1">
        <v>42793</v>
      </c>
      <c r="B59">
        <f t="shared" ca="1" si="0"/>
        <v>159</v>
      </c>
      <c r="C59">
        <f t="shared" ca="1" si="1"/>
        <v>162</v>
      </c>
      <c r="D59" s="4">
        <f ca="1" xml:space="preserve">  'Subscriptions Cancelled'!B59 / ((B59 + C59) / 2)</f>
        <v>6.8535825545171333E-2</v>
      </c>
    </row>
    <row r="60" spans="1:4" x14ac:dyDescent="0.25">
      <c r="A60" s="1">
        <v>42794</v>
      </c>
      <c r="B60">
        <f t="shared" ca="1" si="0"/>
        <v>162</v>
      </c>
      <c r="C60">
        <f t="shared" ca="1" si="1"/>
        <v>162</v>
      </c>
      <c r="D60" s="4">
        <f ca="1" xml:space="preserve">  'Subscriptions Cancelled'!B60 / ((B60 + C60) / 2)</f>
        <v>2.4691358024691357E-2</v>
      </c>
    </row>
    <row r="61" spans="1:4" x14ac:dyDescent="0.25">
      <c r="A61" s="1">
        <v>42795</v>
      </c>
      <c r="B61">
        <f t="shared" ca="1" si="0"/>
        <v>162</v>
      </c>
      <c r="C61">
        <f t="shared" ca="1" si="1"/>
        <v>167</v>
      </c>
      <c r="D61" s="4">
        <f ca="1" xml:space="preserve">  'Subscriptions Cancelled'!B61 / ((B61 + C61) / 2)</f>
        <v>0.10334346504559271</v>
      </c>
    </row>
    <row r="62" spans="1:4" x14ac:dyDescent="0.25">
      <c r="A62" s="1">
        <v>42796</v>
      </c>
      <c r="B62">
        <f t="shared" ca="1" si="0"/>
        <v>167</v>
      </c>
      <c r="C62">
        <f t="shared" ca="1" si="1"/>
        <v>168</v>
      </c>
      <c r="D62" s="4">
        <f ca="1" xml:space="preserve">  'Subscriptions Cancelled'!B62 / ((B62 + C62) / 2)</f>
        <v>5.3731343283582089E-2</v>
      </c>
    </row>
    <row r="63" spans="1:4" x14ac:dyDescent="0.25">
      <c r="A63" s="1">
        <v>42797</v>
      </c>
      <c r="B63">
        <f t="shared" ca="1" si="0"/>
        <v>168</v>
      </c>
      <c r="C63">
        <f t="shared" ca="1" si="1"/>
        <v>172</v>
      </c>
      <c r="D63" s="4">
        <f ca="1" xml:space="preserve">  'Subscriptions Cancelled'!B63 / ((B63 + C63) / 2)</f>
        <v>1.7647058823529412E-2</v>
      </c>
    </row>
    <row r="64" spans="1:4" x14ac:dyDescent="0.25">
      <c r="A64" s="1">
        <v>42798</v>
      </c>
      <c r="B64">
        <f t="shared" ca="1" si="0"/>
        <v>172</v>
      </c>
      <c r="C64">
        <f t="shared" ca="1" si="1"/>
        <v>175</v>
      </c>
      <c r="D64" s="4">
        <f ca="1" xml:space="preserve">  'Subscriptions Cancelled'!B64 / ((B64 + C64) / 2)</f>
        <v>5.1873198847262249E-2</v>
      </c>
    </row>
    <row r="65" spans="1:4" x14ac:dyDescent="0.25">
      <c r="A65" s="1">
        <v>42799</v>
      </c>
      <c r="B65">
        <f t="shared" ca="1" si="0"/>
        <v>175</v>
      </c>
      <c r="C65">
        <f t="shared" ca="1" si="1"/>
        <v>177</v>
      </c>
      <c r="D65" s="4">
        <f ca="1" xml:space="preserve">  'Subscriptions Cancelled'!B65 / ((B65 + C65) / 2)</f>
        <v>5.113636363636364E-2</v>
      </c>
    </row>
    <row r="66" spans="1:4" x14ac:dyDescent="0.25">
      <c r="A66" s="1">
        <v>42800</v>
      </c>
      <c r="B66">
        <f t="shared" ca="1" si="0"/>
        <v>177</v>
      </c>
      <c r="C66">
        <f t="shared" ca="1" si="1"/>
        <v>178</v>
      </c>
      <c r="D66" s="4">
        <f ca="1" xml:space="preserve">  'Subscriptions Cancelled'!B66 / ((B66 + C66) / 2)</f>
        <v>1.1267605633802818E-2</v>
      </c>
    </row>
    <row r="67" spans="1:4" x14ac:dyDescent="0.25">
      <c r="A67" s="1">
        <v>42801</v>
      </c>
      <c r="B67">
        <f t="shared" ca="1" si="0"/>
        <v>178</v>
      </c>
      <c r="C67">
        <f t="shared" ca="1" si="1"/>
        <v>182</v>
      </c>
      <c r="D67" s="4">
        <f ca="1" xml:space="preserve">  'Subscriptions Cancelled'!B67 / ((B67 + C67) / 2)</f>
        <v>7.2222222222222215E-2</v>
      </c>
    </row>
    <row r="68" spans="1:4" x14ac:dyDescent="0.25">
      <c r="A68" s="1">
        <v>42802</v>
      </c>
      <c r="B68">
        <f t="shared" ref="B68:B131" ca="1" si="2">C67</f>
        <v>182</v>
      </c>
      <c r="C68">
        <f t="shared" ref="C68:C131" ca="1" si="3">RANDBETWEEN(B68, B68 + 5)</f>
        <v>183</v>
      </c>
      <c r="D68" s="4">
        <f ca="1" xml:space="preserve">  'Subscriptions Cancelled'!B68 / ((B68 + C68) / 2)</f>
        <v>7.6712328767123292E-2</v>
      </c>
    </row>
    <row r="69" spans="1:4" x14ac:dyDescent="0.25">
      <c r="A69" s="1">
        <v>42803</v>
      </c>
      <c r="B69">
        <f t="shared" ca="1" si="2"/>
        <v>183</v>
      </c>
      <c r="C69">
        <f t="shared" ca="1" si="3"/>
        <v>186</v>
      </c>
      <c r="D69" s="4">
        <f ca="1" xml:space="preserve">  'Subscriptions Cancelled'!B69 / ((B69 + C69) / 2)</f>
        <v>8.1300813008130079E-2</v>
      </c>
    </row>
    <row r="70" spans="1:4" x14ac:dyDescent="0.25">
      <c r="A70" s="1">
        <v>42804</v>
      </c>
      <c r="B70">
        <f t="shared" ca="1" si="2"/>
        <v>186</v>
      </c>
      <c r="C70">
        <f t="shared" ca="1" si="3"/>
        <v>186</v>
      </c>
      <c r="D70" s="4">
        <f ca="1" xml:space="preserve">  'Subscriptions Cancelled'!B70 / ((B70 + C70) / 2)</f>
        <v>3.7634408602150539E-2</v>
      </c>
    </row>
    <row r="71" spans="1:4" x14ac:dyDescent="0.25">
      <c r="A71" s="1">
        <v>42805</v>
      </c>
      <c r="B71">
        <f t="shared" ca="1" si="2"/>
        <v>186</v>
      </c>
      <c r="C71">
        <f t="shared" ca="1" si="3"/>
        <v>190</v>
      </c>
      <c r="D71" s="4">
        <f ca="1" xml:space="preserve">  'Subscriptions Cancelled'!B71 / ((B71 + C71) / 2)</f>
        <v>3.1914893617021274E-2</v>
      </c>
    </row>
    <row r="72" spans="1:4" x14ac:dyDescent="0.25">
      <c r="A72" s="1">
        <v>42806</v>
      </c>
      <c r="B72">
        <f t="shared" ca="1" si="2"/>
        <v>190</v>
      </c>
      <c r="C72">
        <f t="shared" ca="1" si="3"/>
        <v>194</v>
      </c>
      <c r="D72" s="4">
        <f ca="1" xml:space="preserve">  'Subscriptions Cancelled'!B72 / ((B72 + C72) / 2)</f>
        <v>0.10416666666666667</v>
      </c>
    </row>
    <row r="73" spans="1:4" x14ac:dyDescent="0.25">
      <c r="A73" s="1">
        <v>42807</v>
      </c>
      <c r="B73">
        <f t="shared" ca="1" si="2"/>
        <v>194</v>
      </c>
      <c r="C73">
        <f t="shared" ca="1" si="3"/>
        <v>195</v>
      </c>
      <c r="D73" s="4">
        <f ca="1" xml:space="preserve">  'Subscriptions Cancelled'!B73 / ((B73 + C73) / 2)</f>
        <v>2.570694087403599E-2</v>
      </c>
    </row>
    <row r="74" spans="1:4" x14ac:dyDescent="0.25">
      <c r="A74" s="1">
        <v>42808</v>
      </c>
      <c r="B74">
        <f t="shared" ca="1" si="2"/>
        <v>195</v>
      </c>
      <c r="C74">
        <f t="shared" ca="1" si="3"/>
        <v>196</v>
      </c>
      <c r="D74" s="4">
        <f ca="1" xml:space="preserve">  'Subscriptions Cancelled'!B74 / ((B74 + C74) / 2)</f>
        <v>9.2071611253196933E-2</v>
      </c>
    </row>
    <row r="75" spans="1:4" x14ac:dyDescent="0.25">
      <c r="A75" s="1">
        <v>42809</v>
      </c>
      <c r="B75">
        <f t="shared" ca="1" si="2"/>
        <v>196</v>
      </c>
      <c r="C75">
        <f t="shared" ca="1" si="3"/>
        <v>199</v>
      </c>
      <c r="D75" s="4">
        <f ca="1" xml:space="preserve">  'Subscriptions Cancelled'!B75 / ((B75 + C75) / 2)</f>
        <v>4.5569620253164557E-2</v>
      </c>
    </row>
    <row r="76" spans="1:4" x14ac:dyDescent="0.25">
      <c r="A76" s="1">
        <v>42810</v>
      </c>
      <c r="B76">
        <f t="shared" ca="1" si="2"/>
        <v>199</v>
      </c>
      <c r="C76">
        <f t="shared" ca="1" si="3"/>
        <v>202</v>
      </c>
      <c r="D76" s="4">
        <f ca="1" xml:space="preserve">  'Subscriptions Cancelled'!B76 / ((B76 + C76) / 2)</f>
        <v>4.9875311720698257E-2</v>
      </c>
    </row>
    <row r="77" spans="1:4" x14ac:dyDescent="0.25">
      <c r="A77" s="1">
        <v>42811</v>
      </c>
      <c r="B77">
        <f t="shared" ca="1" si="2"/>
        <v>202</v>
      </c>
      <c r="C77">
        <f t="shared" ca="1" si="3"/>
        <v>202</v>
      </c>
      <c r="D77" s="4">
        <f ca="1" xml:space="preserve">  'Subscriptions Cancelled'!B77 / ((B77 + C77) / 2)</f>
        <v>1.9801980198019802E-2</v>
      </c>
    </row>
    <row r="78" spans="1:4" x14ac:dyDescent="0.25">
      <c r="A78" s="1">
        <v>42812</v>
      </c>
      <c r="B78">
        <f t="shared" ca="1" si="2"/>
        <v>202</v>
      </c>
      <c r="C78">
        <f t="shared" ca="1" si="3"/>
        <v>202</v>
      </c>
      <c r="D78" s="4">
        <f ca="1" xml:space="preserve">  'Subscriptions Cancelled'!B78 / ((B78 + C78) / 2)</f>
        <v>4.9504950495049506E-3</v>
      </c>
    </row>
    <row r="79" spans="1:4" x14ac:dyDescent="0.25">
      <c r="A79" s="1">
        <v>42813</v>
      </c>
      <c r="B79">
        <f t="shared" ca="1" si="2"/>
        <v>202</v>
      </c>
      <c r="C79">
        <f t="shared" ca="1" si="3"/>
        <v>207</v>
      </c>
      <c r="D79" s="4">
        <f ca="1" xml:space="preserve">  'Subscriptions Cancelled'!B79 / ((B79 + C79) / 2)</f>
        <v>4.8899755501222494E-3</v>
      </c>
    </row>
    <row r="80" spans="1:4" x14ac:dyDescent="0.25">
      <c r="A80" s="1">
        <v>42814</v>
      </c>
      <c r="B80">
        <f t="shared" ca="1" si="2"/>
        <v>207</v>
      </c>
      <c r="C80">
        <f t="shared" ca="1" si="3"/>
        <v>207</v>
      </c>
      <c r="D80" s="4">
        <f ca="1" xml:space="preserve">  'Subscriptions Cancelled'!B80 / ((B80 + C80) / 2)</f>
        <v>8.2125603864734303E-2</v>
      </c>
    </row>
    <row r="81" spans="1:4" x14ac:dyDescent="0.25">
      <c r="A81" s="1">
        <v>42815</v>
      </c>
      <c r="B81">
        <f t="shared" ca="1" si="2"/>
        <v>207</v>
      </c>
      <c r="C81">
        <f t="shared" ca="1" si="3"/>
        <v>212</v>
      </c>
      <c r="D81" s="4">
        <f ca="1" xml:space="preserve">  'Subscriptions Cancelled'!B81 / ((B81 + C81) / 2)</f>
        <v>5.2505966587112173E-2</v>
      </c>
    </row>
    <row r="82" spans="1:4" x14ac:dyDescent="0.25">
      <c r="A82" s="1">
        <v>42816</v>
      </c>
      <c r="B82">
        <f t="shared" ca="1" si="2"/>
        <v>212</v>
      </c>
      <c r="C82">
        <f t="shared" ca="1" si="3"/>
        <v>215</v>
      </c>
      <c r="D82" s="4">
        <f ca="1" xml:space="preserve">  'Subscriptions Cancelled'!B82 / ((B82 + C82) / 2)</f>
        <v>1.405152224824356E-2</v>
      </c>
    </row>
    <row r="83" spans="1:4" x14ac:dyDescent="0.25">
      <c r="A83" s="1">
        <v>42817</v>
      </c>
      <c r="B83">
        <f t="shared" ca="1" si="2"/>
        <v>215</v>
      </c>
      <c r="C83">
        <f t="shared" ca="1" si="3"/>
        <v>218</v>
      </c>
      <c r="D83" s="4">
        <f ca="1" xml:space="preserve">  'Subscriptions Cancelled'!B83 / ((B83 + C83) / 2)</f>
        <v>2.771362586605081E-2</v>
      </c>
    </row>
    <row r="84" spans="1:4" x14ac:dyDescent="0.25">
      <c r="A84" s="1">
        <v>42818</v>
      </c>
      <c r="B84">
        <f t="shared" ca="1" si="2"/>
        <v>218</v>
      </c>
      <c r="C84">
        <f t="shared" ca="1" si="3"/>
        <v>222</v>
      </c>
      <c r="D84" s="4">
        <f ca="1" xml:space="preserve">  'Subscriptions Cancelled'!B84 / ((B84 + C84) / 2)</f>
        <v>4.5454545454545456E-2</v>
      </c>
    </row>
    <row r="85" spans="1:4" x14ac:dyDescent="0.25">
      <c r="A85" s="1">
        <v>42819</v>
      </c>
      <c r="B85">
        <f t="shared" ca="1" si="2"/>
        <v>222</v>
      </c>
      <c r="C85">
        <f t="shared" ca="1" si="3"/>
        <v>226</v>
      </c>
      <c r="D85" s="4">
        <f ca="1" xml:space="preserve">  'Subscriptions Cancelled'!B85 / ((B85 + C85) / 2)</f>
        <v>6.6964285714285712E-2</v>
      </c>
    </row>
    <row r="86" spans="1:4" x14ac:dyDescent="0.25">
      <c r="A86" s="1">
        <v>42820</v>
      </c>
      <c r="B86">
        <f t="shared" ca="1" si="2"/>
        <v>226</v>
      </c>
      <c r="C86">
        <f t="shared" ca="1" si="3"/>
        <v>228</v>
      </c>
      <c r="D86" s="4">
        <f ca="1" xml:space="preserve">  'Subscriptions Cancelled'!B86 / ((B86 + C86) / 2)</f>
        <v>7.9295154185022032E-2</v>
      </c>
    </row>
    <row r="87" spans="1:4" x14ac:dyDescent="0.25">
      <c r="A87" s="1">
        <v>42821</v>
      </c>
      <c r="B87">
        <f t="shared" ca="1" si="2"/>
        <v>228</v>
      </c>
      <c r="C87">
        <f t="shared" ca="1" si="3"/>
        <v>229</v>
      </c>
      <c r="D87" s="4">
        <f ca="1" xml:space="preserve">  'Subscriptions Cancelled'!B87 / ((B87 + C87) / 2)</f>
        <v>8.7527352297592995E-2</v>
      </c>
    </row>
    <row r="88" spans="1:4" x14ac:dyDescent="0.25">
      <c r="A88" s="1">
        <v>42822</v>
      </c>
      <c r="B88">
        <f t="shared" ca="1" si="2"/>
        <v>229</v>
      </c>
      <c r="C88">
        <f t="shared" ca="1" si="3"/>
        <v>229</v>
      </c>
      <c r="D88" s="4">
        <f ca="1" xml:space="preserve">  'Subscriptions Cancelled'!B88 / ((B88 + C88) / 2)</f>
        <v>6.1135371179039298E-2</v>
      </c>
    </row>
    <row r="89" spans="1:4" x14ac:dyDescent="0.25">
      <c r="A89" s="1">
        <v>42823</v>
      </c>
      <c r="B89">
        <f t="shared" ca="1" si="2"/>
        <v>229</v>
      </c>
      <c r="C89">
        <f t="shared" ca="1" si="3"/>
        <v>234</v>
      </c>
      <c r="D89" s="4">
        <f ca="1" xml:space="preserve">  'Subscriptions Cancelled'!B89 / ((B89 + C89) / 2)</f>
        <v>3.4557235421166309E-2</v>
      </c>
    </row>
    <row r="90" spans="1:4" x14ac:dyDescent="0.25">
      <c r="A90" s="1">
        <v>42824</v>
      </c>
      <c r="B90">
        <f t="shared" ca="1" si="2"/>
        <v>234</v>
      </c>
      <c r="C90">
        <f t="shared" ca="1" si="3"/>
        <v>238</v>
      </c>
      <c r="D90" s="4">
        <f ca="1" xml:space="preserve">  'Subscriptions Cancelled'!B90 / ((B90 + C90) / 2)</f>
        <v>3.8135593220338986E-2</v>
      </c>
    </row>
    <row r="91" spans="1:4" x14ac:dyDescent="0.25">
      <c r="A91" s="1">
        <v>42825</v>
      </c>
      <c r="B91">
        <f t="shared" ca="1" si="2"/>
        <v>238</v>
      </c>
      <c r="C91">
        <f t="shared" ca="1" si="3"/>
        <v>238</v>
      </c>
      <c r="D91" s="4">
        <f ca="1" xml:space="preserve">  'Subscriptions Cancelled'!B91 / ((B91 + C91) / 2)</f>
        <v>2.9411764705882353E-2</v>
      </c>
    </row>
    <row r="92" spans="1:4" x14ac:dyDescent="0.25">
      <c r="A92" s="1">
        <v>42826</v>
      </c>
      <c r="B92">
        <f t="shared" ca="1" si="2"/>
        <v>238</v>
      </c>
      <c r="C92">
        <f t="shared" ca="1" si="3"/>
        <v>243</v>
      </c>
      <c r="D92" s="4">
        <f ca="1" xml:space="preserve">  'Subscriptions Cancelled'!B92 / ((B92 + C92) / 2)</f>
        <v>5.4054054054054057E-2</v>
      </c>
    </row>
    <row r="93" spans="1:4" x14ac:dyDescent="0.25">
      <c r="A93" s="1">
        <v>42827</v>
      </c>
      <c r="B93">
        <f t="shared" ca="1" si="2"/>
        <v>243</v>
      </c>
      <c r="C93">
        <f t="shared" ca="1" si="3"/>
        <v>244</v>
      </c>
      <c r="D93" s="4">
        <f ca="1" xml:space="preserve">  'Subscriptions Cancelled'!B93 / ((B93 + C93) / 2)</f>
        <v>4.1067761806981518E-2</v>
      </c>
    </row>
    <row r="94" spans="1:4" x14ac:dyDescent="0.25">
      <c r="A94" s="1">
        <v>42828</v>
      </c>
      <c r="B94">
        <f t="shared" ca="1" si="2"/>
        <v>244</v>
      </c>
      <c r="C94">
        <f t="shared" ca="1" si="3"/>
        <v>248</v>
      </c>
      <c r="D94" s="4">
        <f ca="1" xml:space="preserve">  'Subscriptions Cancelled'!B94 / ((B94 + C94) / 2)</f>
        <v>2.032520325203252E-2</v>
      </c>
    </row>
    <row r="95" spans="1:4" x14ac:dyDescent="0.25">
      <c r="A95" s="1">
        <v>42829</v>
      </c>
      <c r="B95">
        <f t="shared" ca="1" si="2"/>
        <v>248</v>
      </c>
      <c r="C95">
        <f t="shared" ca="1" si="3"/>
        <v>250</v>
      </c>
      <c r="D95" s="4">
        <f ca="1" xml:space="preserve">  'Subscriptions Cancelled'!B95 / ((B95 + C95) / 2)</f>
        <v>5.2208835341365459E-2</v>
      </c>
    </row>
    <row r="96" spans="1:4" x14ac:dyDescent="0.25">
      <c r="A96" s="1">
        <v>42830</v>
      </c>
      <c r="B96">
        <f t="shared" ca="1" si="2"/>
        <v>250</v>
      </c>
      <c r="C96">
        <f t="shared" ca="1" si="3"/>
        <v>250</v>
      </c>
      <c r="D96" s="4">
        <f ca="1" xml:space="preserve">  'Subscriptions Cancelled'!B96 / ((B96 + C96) / 2)</f>
        <v>3.2000000000000001E-2</v>
      </c>
    </row>
    <row r="97" spans="1:4" x14ac:dyDescent="0.25">
      <c r="A97" s="1">
        <v>42831</v>
      </c>
      <c r="B97">
        <f t="shared" ca="1" si="2"/>
        <v>250</v>
      </c>
      <c r="C97">
        <f t="shared" ca="1" si="3"/>
        <v>250</v>
      </c>
      <c r="D97" s="4">
        <f ca="1" xml:space="preserve">  'Subscriptions Cancelled'!B97 / ((B97 + C97) / 2)</f>
        <v>5.1999999999999998E-2</v>
      </c>
    </row>
    <row r="98" spans="1:4" x14ac:dyDescent="0.25">
      <c r="A98" s="1">
        <v>42832</v>
      </c>
      <c r="B98">
        <f t="shared" ca="1" si="2"/>
        <v>250</v>
      </c>
      <c r="C98">
        <f t="shared" ca="1" si="3"/>
        <v>251</v>
      </c>
      <c r="D98" s="4">
        <f ca="1" xml:space="preserve">  'Subscriptions Cancelled'!B98 / ((B98 + C98) / 2)</f>
        <v>5.588822355289421E-2</v>
      </c>
    </row>
    <row r="99" spans="1:4" x14ac:dyDescent="0.25">
      <c r="A99" s="1">
        <v>42833</v>
      </c>
      <c r="B99">
        <f t="shared" ca="1" si="2"/>
        <v>251</v>
      </c>
      <c r="C99">
        <f t="shared" ca="1" si="3"/>
        <v>252</v>
      </c>
      <c r="D99" s="4">
        <f ca="1" xml:space="preserve">  'Subscriptions Cancelled'!B99 / ((B99 + C99) / 2)</f>
        <v>7.9522862823061622E-3</v>
      </c>
    </row>
    <row r="100" spans="1:4" x14ac:dyDescent="0.25">
      <c r="A100" s="1">
        <v>42834</v>
      </c>
      <c r="B100">
        <f t="shared" ca="1" si="2"/>
        <v>252</v>
      </c>
      <c r="C100">
        <f t="shared" ca="1" si="3"/>
        <v>252</v>
      </c>
      <c r="D100" s="4">
        <f ca="1" xml:space="preserve">  'Subscriptions Cancelled'!B100 / ((B100 + C100) / 2)</f>
        <v>5.5555555555555552E-2</v>
      </c>
    </row>
    <row r="101" spans="1:4" x14ac:dyDescent="0.25">
      <c r="A101" s="1">
        <v>42835</v>
      </c>
      <c r="B101">
        <f t="shared" ca="1" si="2"/>
        <v>252</v>
      </c>
      <c r="C101">
        <f t="shared" ca="1" si="3"/>
        <v>253</v>
      </c>
      <c r="D101" s="4">
        <f ca="1" xml:space="preserve">  'Subscriptions Cancelled'!B101 / ((B101 + C101) / 2)</f>
        <v>1.1881188118811881E-2</v>
      </c>
    </row>
    <row r="102" spans="1:4" x14ac:dyDescent="0.25">
      <c r="A102" s="1">
        <v>42836</v>
      </c>
      <c r="B102">
        <f t="shared" ca="1" si="2"/>
        <v>253</v>
      </c>
      <c r="C102">
        <f t="shared" ca="1" si="3"/>
        <v>258</v>
      </c>
      <c r="D102" s="4">
        <f ca="1" xml:space="preserve">  'Subscriptions Cancelled'!B102 / ((B102 + C102) / 2)</f>
        <v>6.262230919765166E-2</v>
      </c>
    </row>
    <row r="103" spans="1:4" x14ac:dyDescent="0.25">
      <c r="A103" s="1">
        <v>42837</v>
      </c>
      <c r="B103">
        <f t="shared" ca="1" si="2"/>
        <v>258</v>
      </c>
      <c r="C103">
        <f t="shared" ca="1" si="3"/>
        <v>263</v>
      </c>
      <c r="D103" s="4">
        <f ca="1" xml:space="preserve">  'Subscriptions Cancelled'!B103 / ((B103 + C103) / 2)</f>
        <v>4.6065259117082535E-2</v>
      </c>
    </row>
    <row r="104" spans="1:4" x14ac:dyDescent="0.25">
      <c r="A104" s="1">
        <v>42838</v>
      </c>
      <c r="B104">
        <f t="shared" ca="1" si="2"/>
        <v>263</v>
      </c>
      <c r="C104">
        <f t="shared" ca="1" si="3"/>
        <v>265</v>
      </c>
      <c r="D104" s="4">
        <f ca="1" xml:space="preserve">  'Subscriptions Cancelled'!B104 / ((B104 + C104) / 2)</f>
        <v>4.1666666666666664E-2</v>
      </c>
    </row>
    <row r="105" spans="1:4" x14ac:dyDescent="0.25">
      <c r="A105" s="1">
        <v>42839</v>
      </c>
      <c r="B105">
        <f t="shared" ca="1" si="2"/>
        <v>265</v>
      </c>
      <c r="C105">
        <f t="shared" ca="1" si="3"/>
        <v>267</v>
      </c>
      <c r="D105" s="4">
        <f ca="1" xml:space="preserve">  'Subscriptions Cancelled'!B105 / ((B105 + C105) / 2)</f>
        <v>7.1428571428571425E-2</v>
      </c>
    </row>
    <row r="106" spans="1:4" x14ac:dyDescent="0.25">
      <c r="A106" s="1">
        <v>42840</v>
      </c>
      <c r="B106">
        <f t="shared" ca="1" si="2"/>
        <v>267</v>
      </c>
      <c r="C106">
        <f t="shared" ca="1" si="3"/>
        <v>270</v>
      </c>
      <c r="D106" s="4">
        <f ca="1" xml:space="preserve">  'Subscriptions Cancelled'!B106 / ((B106 + C106) / 2)</f>
        <v>2.9795158286778398E-2</v>
      </c>
    </row>
    <row r="107" spans="1:4" x14ac:dyDescent="0.25">
      <c r="A107" s="1">
        <v>42841</v>
      </c>
      <c r="B107">
        <f t="shared" ca="1" si="2"/>
        <v>270</v>
      </c>
      <c r="C107">
        <f t="shared" ca="1" si="3"/>
        <v>274</v>
      </c>
      <c r="D107" s="4">
        <f ca="1" xml:space="preserve">  'Subscriptions Cancelled'!B107 / ((B107 + C107) / 2)</f>
        <v>1.8382352941176471E-2</v>
      </c>
    </row>
    <row r="108" spans="1:4" x14ac:dyDescent="0.25">
      <c r="A108" s="1">
        <v>42842</v>
      </c>
      <c r="B108">
        <f t="shared" ca="1" si="2"/>
        <v>274</v>
      </c>
      <c r="C108">
        <f t="shared" ca="1" si="3"/>
        <v>276</v>
      </c>
      <c r="D108" s="4">
        <f ca="1" xml:space="preserve">  'Subscriptions Cancelled'!B108 / ((B108 + C108) / 2)</f>
        <v>7.2727272727272727E-3</v>
      </c>
    </row>
    <row r="109" spans="1:4" x14ac:dyDescent="0.25">
      <c r="A109" s="1">
        <v>42843</v>
      </c>
      <c r="B109">
        <f t="shared" ca="1" si="2"/>
        <v>276</v>
      </c>
      <c r="C109">
        <f t="shared" ca="1" si="3"/>
        <v>281</v>
      </c>
      <c r="D109" s="4">
        <f ca="1" xml:space="preserve">  'Subscriptions Cancelled'!B109 / ((B109 + C109) / 2)</f>
        <v>1.4362657091561939E-2</v>
      </c>
    </row>
    <row r="110" spans="1:4" x14ac:dyDescent="0.25">
      <c r="A110" s="1">
        <v>42844</v>
      </c>
      <c r="B110">
        <f t="shared" ca="1" si="2"/>
        <v>281</v>
      </c>
      <c r="C110">
        <f t="shared" ca="1" si="3"/>
        <v>284</v>
      </c>
      <c r="D110" s="4">
        <f ca="1" xml:space="preserve">  'Subscriptions Cancelled'!B110 / ((B110 + C110) / 2)</f>
        <v>4.9557522123893805E-2</v>
      </c>
    </row>
    <row r="111" spans="1:4" x14ac:dyDescent="0.25">
      <c r="A111" s="1">
        <v>42845</v>
      </c>
      <c r="B111">
        <f t="shared" ca="1" si="2"/>
        <v>284</v>
      </c>
      <c r="C111">
        <f t="shared" ca="1" si="3"/>
        <v>288</v>
      </c>
      <c r="D111" s="4">
        <f ca="1" xml:space="preserve">  'Subscriptions Cancelled'!B111 / ((B111 + C111) / 2)</f>
        <v>0</v>
      </c>
    </row>
    <row r="112" spans="1:4" x14ac:dyDescent="0.25">
      <c r="A112" s="1">
        <v>42846</v>
      </c>
      <c r="B112">
        <f t="shared" ca="1" si="2"/>
        <v>288</v>
      </c>
      <c r="C112">
        <f t="shared" ca="1" si="3"/>
        <v>288</v>
      </c>
      <c r="D112" s="4">
        <f ca="1" xml:space="preserve">  'Subscriptions Cancelled'!B112 / ((B112 + C112) / 2)</f>
        <v>4.1666666666666664E-2</v>
      </c>
    </row>
    <row r="113" spans="1:4" x14ac:dyDescent="0.25">
      <c r="A113" s="1">
        <v>42847</v>
      </c>
      <c r="B113">
        <f t="shared" ca="1" si="2"/>
        <v>288</v>
      </c>
      <c r="C113">
        <f t="shared" ca="1" si="3"/>
        <v>290</v>
      </c>
      <c r="D113" s="4">
        <f ca="1" xml:space="preserve">  'Subscriptions Cancelled'!B113 / ((B113 + C113) / 2)</f>
        <v>6.228373702422145E-2</v>
      </c>
    </row>
    <row r="114" spans="1:4" x14ac:dyDescent="0.25">
      <c r="A114" s="1">
        <v>42848</v>
      </c>
      <c r="B114">
        <f t="shared" ca="1" si="2"/>
        <v>290</v>
      </c>
      <c r="C114">
        <f t="shared" ca="1" si="3"/>
        <v>292</v>
      </c>
      <c r="D114" s="4">
        <f ca="1" xml:space="preserve">  'Subscriptions Cancelled'!B114 / ((B114 + C114) / 2)</f>
        <v>1.0309278350515464E-2</v>
      </c>
    </row>
    <row r="115" spans="1:4" x14ac:dyDescent="0.25">
      <c r="A115" s="1">
        <v>42849</v>
      </c>
      <c r="B115">
        <f t="shared" ca="1" si="2"/>
        <v>292</v>
      </c>
      <c r="C115">
        <f t="shared" ca="1" si="3"/>
        <v>292</v>
      </c>
      <c r="D115" s="4">
        <f ca="1" xml:space="preserve">  'Subscriptions Cancelled'!B115 / ((B115 + C115) / 2)</f>
        <v>5.8219178082191778E-2</v>
      </c>
    </row>
    <row r="116" spans="1:4" x14ac:dyDescent="0.25">
      <c r="A116" s="1">
        <v>42850</v>
      </c>
      <c r="B116">
        <f t="shared" ca="1" si="2"/>
        <v>292</v>
      </c>
      <c r="C116">
        <f t="shared" ca="1" si="3"/>
        <v>295</v>
      </c>
      <c r="D116" s="4">
        <f ca="1" xml:space="preserve">  'Subscriptions Cancelled'!B116 / ((B116 + C116) / 2)</f>
        <v>4.0885860306643949E-2</v>
      </c>
    </row>
    <row r="117" spans="1:4" x14ac:dyDescent="0.25">
      <c r="A117" s="1">
        <v>42851</v>
      </c>
      <c r="B117">
        <f t="shared" ca="1" si="2"/>
        <v>295</v>
      </c>
      <c r="C117">
        <f t="shared" ca="1" si="3"/>
        <v>297</v>
      </c>
      <c r="D117" s="4">
        <f ca="1" xml:space="preserve">  'Subscriptions Cancelled'!B117 / ((B117 + C117) / 2)</f>
        <v>6.0810810810810814E-2</v>
      </c>
    </row>
    <row r="118" spans="1:4" x14ac:dyDescent="0.25">
      <c r="A118" s="1">
        <v>42852</v>
      </c>
      <c r="B118">
        <f t="shared" ca="1" si="2"/>
        <v>297</v>
      </c>
      <c r="C118">
        <f t="shared" ca="1" si="3"/>
        <v>300</v>
      </c>
      <c r="D118" s="4">
        <f ca="1" xml:space="preserve">  'Subscriptions Cancelled'!B118 / ((B118 + C118) / 2)</f>
        <v>1.675041876046901E-2</v>
      </c>
    </row>
    <row r="119" spans="1:4" x14ac:dyDescent="0.25">
      <c r="A119" s="1">
        <v>42853</v>
      </c>
      <c r="B119">
        <f t="shared" ca="1" si="2"/>
        <v>300</v>
      </c>
      <c r="C119">
        <f t="shared" ca="1" si="3"/>
        <v>300</v>
      </c>
      <c r="D119" s="4">
        <f ca="1" xml:space="preserve">  'Subscriptions Cancelled'!B119 / ((B119 + C119) / 2)</f>
        <v>0.06</v>
      </c>
    </row>
    <row r="120" spans="1:4" x14ac:dyDescent="0.25">
      <c r="A120" s="1">
        <v>42854</v>
      </c>
      <c r="B120">
        <f t="shared" ca="1" si="2"/>
        <v>300</v>
      </c>
      <c r="C120">
        <f t="shared" ca="1" si="3"/>
        <v>301</v>
      </c>
      <c r="D120" s="4">
        <f ca="1" xml:space="preserve">  'Subscriptions Cancelled'!B120 / ((B120 + C120) / 2)</f>
        <v>0</v>
      </c>
    </row>
    <row r="121" spans="1:4" x14ac:dyDescent="0.25">
      <c r="A121" s="1">
        <v>42855</v>
      </c>
      <c r="B121">
        <f t="shared" ca="1" si="2"/>
        <v>301</v>
      </c>
      <c r="C121">
        <f t="shared" ca="1" si="3"/>
        <v>304</v>
      </c>
      <c r="D121" s="4">
        <f ca="1" xml:space="preserve">  'Subscriptions Cancelled'!B121 / ((B121 + C121) / 2)</f>
        <v>1.3223140495867768E-2</v>
      </c>
    </row>
    <row r="122" spans="1:4" x14ac:dyDescent="0.25">
      <c r="A122" s="1">
        <v>42856</v>
      </c>
      <c r="B122">
        <f t="shared" ca="1" si="2"/>
        <v>304</v>
      </c>
      <c r="C122">
        <f t="shared" ca="1" si="3"/>
        <v>306</v>
      </c>
      <c r="D122" s="4">
        <f ca="1" xml:space="preserve">  'Subscriptions Cancelled'!B122 / ((B122 + C122) / 2)</f>
        <v>6.5573770491803282E-2</v>
      </c>
    </row>
    <row r="123" spans="1:4" x14ac:dyDescent="0.25">
      <c r="A123" s="1">
        <v>42857</v>
      </c>
      <c r="B123">
        <f t="shared" ca="1" si="2"/>
        <v>306</v>
      </c>
      <c r="C123">
        <f t="shared" ca="1" si="3"/>
        <v>307</v>
      </c>
      <c r="D123" s="4">
        <f ca="1" xml:space="preserve">  'Subscriptions Cancelled'!B123 / ((B123 + C123) / 2)</f>
        <v>4.2414355628058731E-2</v>
      </c>
    </row>
    <row r="124" spans="1:4" x14ac:dyDescent="0.25">
      <c r="A124" s="1">
        <v>42858</v>
      </c>
      <c r="B124">
        <f t="shared" ca="1" si="2"/>
        <v>307</v>
      </c>
      <c r="C124">
        <f t="shared" ca="1" si="3"/>
        <v>312</v>
      </c>
      <c r="D124" s="4">
        <f ca="1" xml:space="preserve">  'Subscriptions Cancelled'!B124 / ((B124 + C124) / 2)</f>
        <v>3.2310177705977385E-3</v>
      </c>
    </row>
    <row r="125" spans="1:4" x14ac:dyDescent="0.25">
      <c r="A125" s="1">
        <v>42859</v>
      </c>
      <c r="B125">
        <f t="shared" ca="1" si="2"/>
        <v>312</v>
      </c>
      <c r="C125">
        <f t="shared" ca="1" si="3"/>
        <v>317</v>
      </c>
      <c r="D125" s="4">
        <f ca="1" xml:space="preserve">  'Subscriptions Cancelled'!B125 / ((B125 + C125) / 2)</f>
        <v>6.0413354531001592E-2</v>
      </c>
    </row>
    <row r="126" spans="1:4" x14ac:dyDescent="0.25">
      <c r="A126" s="1">
        <v>42860</v>
      </c>
      <c r="B126">
        <f t="shared" ca="1" si="2"/>
        <v>317</v>
      </c>
      <c r="C126">
        <f t="shared" ca="1" si="3"/>
        <v>318</v>
      </c>
      <c r="D126" s="4">
        <f ca="1" xml:space="preserve">  'Subscriptions Cancelled'!B126 / ((B126 + C126) / 2)</f>
        <v>3.1496062992125984E-2</v>
      </c>
    </row>
    <row r="127" spans="1:4" x14ac:dyDescent="0.25">
      <c r="A127" s="1">
        <v>42861</v>
      </c>
      <c r="B127">
        <f t="shared" ca="1" si="2"/>
        <v>318</v>
      </c>
      <c r="C127">
        <f t="shared" ca="1" si="3"/>
        <v>322</v>
      </c>
      <c r="D127" s="4">
        <f ca="1" xml:space="preserve">  'Subscriptions Cancelled'!B127 / ((B127 + C127) / 2)</f>
        <v>6.2500000000000003E-3</v>
      </c>
    </row>
    <row r="128" spans="1:4" x14ac:dyDescent="0.25">
      <c r="A128" s="1">
        <v>42862</v>
      </c>
      <c r="B128">
        <f t="shared" ca="1" si="2"/>
        <v>322</v>
      </c>
      <c r="C128">
        <f t="shared" ca="1" si="3"/>
        <v>323</v>
      </c>
      <c r="D128" s="4">
        <f ca="1" xml:space="preserve">  'Subscriptions Cancelled'!B128 / ((B128 + C128) / 2)</f>
        <v>4.6511627906976744E-2</v>
      </c>
    </row>
    <row r="129" spans="1:4" x14ac:dyDescent="0.25">
      <c r="A129" s="1">
        <v>42863</v>
      </c>
      <c r="B129">
        <f t="shared" ca="1" si="2"/>
        <v>323</v>
      </c>
      <c r="C129">
        <f t="shared" ca="1" si="3"/>
        <v>325</v>
      </c>
      <c r="D129" s="4">
        <f ca="1" xml:space="preserve">  'Subscriptions Cancelled'!B129 / ((B129 + C129) / 2)</f>
        <v>1.8518518518518517E-2</v>
      </c>
    </row>
    <row r="130" spans="1:4" x14ac:dyDescent="0.25">
      <c r="A130" s="1">
        <v>42864</v>
      </c>
      <c r="B130">
        <f t="shared" ca="1" si="2"/>
        <v>325</v>
      </c>
      <c r="C130">
        <f t="shared" ca="1" si="3"/>
        <v>330</v>
      </c>
      <c r="D130" s="4">
        <f ca="1" xml:space="preserve">  'Subscriptions Cancelled'!B130 / ((B130 + C130) / 2)</f>
        <v>4.2748091603053436E-2</v>
      </c>
    </row>
    <row r="131" spans="1:4" x14ac:dyDescent="0.25">
      <c r="A131" s="1">
        <v>42865</v>
      </c>
      <c r="B131">
        <f t="shared" ca="1" si="2"/>
        <v>330</v>
      </c>
      <c r="C131">
        <f t="shared" ca="1" si="3"/>
        <v>330</v>
      </c>
      <c r="D131" s="4">
        <f ca="1" xml:space="preserve">  'Subscriptions Cancelled'!B131 / ((B131 + C131) / 2)</f>
        <v>6.0606060606060606E-3</v>
      </c>
    </row>
    <row r="132" spans="1:4" x14ac:dyDescent="0.25">
      <c r="A132" s="1">
        <v>42866</v>
      </c>
      <c r="B132">
        <f t="shared" ref="B132:B195" ca="1" si="4">C131</f>
        <v>330</v>
      </c>
      <c r="C132">
        <f t="shared" ref="C132:C195" ca="1" si="5">RANDBETWEEN(B132, B132 + 5)</f>
        <v>331</v>
      </c>
      <c r="D132" s="4">
        <f ca="1" xml:space="preserve">  'Subscriptions Cancelled'!B132 / ((B132 + C132) / 2)</f>
        <v>9.0771558245083209E-3</v>
      </c>
    </row>
    <row r="133" spans="1:4" x14ac:dyDescent="0.25">
      <c r="A133" s="1">
        <v>42867</v>
      </c>
      <c r="B133">
        <f t="shared" ca="1" si="4"/>
        <v>331</v>
      </c>
      <c r="C133">
        <f t="shared" ca="1" si="5"/>
        <v>334</v>
      </c>
      <c r="D133" s="4">
        <f ca="1" xml:space="preserve">  'Subscriptions Cancelled'!B133 / ((B133 + C133) / 2)</f>
        <v>2.1052631578947368E-2</v>
      </c>
    </row>
    <row r="134" spans="1:4" x14ac:dyDescent="0.25">
      <c r="A134" s="1">
        <v>42868</v>
      </c>
      <c r="B134">
        <f t="shared" ca="1" si="4"/>
        <v>334</v>
      </c>
      <c r="C134">
        <f t="shared" ca="1" si="5"/>
        <v>334</v>
      </c>
      <c r="D134" s="4">
        <f ca="1" xml:space="preserve">  'Subscriptions Cancelled'!B134 / ((B134 + C134) / 2)</f>
        <v>2.9940119760479042E-2</v>
      </c>
    </row>
    <row r="135" spans="1:4" x14ac:dyDescent="0.25">
      <c r="A135" s="1">
        <v>42869</v>
      </c>
      <c r="B135">
        <f t="shared" ca="1" si="4"/>
        <v>334</v>
      </c>
      <c r="C135">
        <f t="shared" ca="1" si="5"/>
        <v>334</v>
      </c>
      <c r="D135" s="4">
        <f ca="1" xml:space="preserve">  'Subscriptions Cancelled'!B135 / ((B135 + C135) / 2)</f>
        <v>8.9820359281437123E-3</v>
      </c>
    </row>
    <row r="136" spans="1:4" x14ac:dyDescent="0.25">
      <c r="A136" s="1">
        <v>42870</v>
      </c>
      <c r="B136">
        <f t="shared" ca="1" si="4"/>
        <v>334</v>
      </c>
      <c r="C136">
        <f t="shared" ca="1" si="5"/>
        <v>338</v>
      </c>
      <c r="D136" s="4">
        <f ca="1" xml:space="preserve">  'Subscriptions Cancelled'!B136 / ((B136 + C136) / 2)</f>
        <v>2.0833333333333332E-2</v>
      </c>
    </row>
    <row r="137" spans="1:4" x14ac:dyDescent="0.25">
      <c r="A137" s="1">
        <v>42871</v>
      </c>
      <c r="B137">
        <f t="shared" ca="1" si="4"/>
        <v>338</v>
      </c>
      <c r="C137">
        <f t="shared" ca="1" si="5"/>
        <v>338</v>
      </c>
      <c r="D137" s="4">
        <f ca="1" xml:space="preserve">  'Subscriptions Cancelled'!B137 / ((B137 + C137) / 2)</f>
        <v>1.7751479289940829E-2</v>
      </c>
    </row>
    <row r="138" spans="1:4" x14ac:dyDescent="0.25">
      <c r="A138" s="1">
        <v>42872</v>
      </c>
      <c r="B138">
        <f t="shared" ca="1" si="4"/>
        <v>338</v>
      </c>
      <c r="C138">
        <f t="shared" ca="1" si="5"/>
        <v>338</v>
      </c>
      <c r="D138" s="4">
        <f ca="1" xml:space="preserve">  'Subscriptions Cancelled'!B138 / ((B138 + C138) / 2)</f>
        <v>1.4792899408284023E-2</v>
      </c>
    </row>
    <row r="139" spans="1:4" x14ac:dyDescent="0.25">
      <c r="A139" s="1">
        <v>42873</v>
      </c>
      <c r="B139">
        <f t="shared" ca="1" si="4"/>
        <v>338</v>
      </c>
      <c r="C139">
        <f t="shared" ca="1" si="5"/>
        <v>341</v>
      </c>
      <c r="D139" s="4">
        <f ca="1" xml:space="preserve">  'Subscriptions Cancelled'!B139 / ((B139 + C139) / 2)</f>
        <v>0</v>
      </c>
    </row>
    <row r="140" spans="1:4" x14ac:dyDescent="0.25">
      <c r="A140" s="1">
        <v>42874</v>
      </c>
      <c r="B140">
        <f t="shared" ca="1" si="4"/>
        <v>341</v>
      </c>
      <c r="C140">
        <f t="shared" ca="1" si="5"/>
        <v>345</v>
      </c>
      <c r="D140" s="4">
        <f ca="1" xml:space="preserve">  'Subscriptions Cancelled'!B140 / ((B140 + C140) / 2)</f>
        <v>3.2069970845481049E-2</v>
      </c>
    </row>
    <row r="141" spans="1:4" x14ac:dyDescent="0.25">
      <c r="A141" s="1">
        <v>42875</v>
      </c>
      <c r="B141">
        <f t="shared" ca="1" si="4"/>
        <v>345</v>
      </c>
      <c r="C141">
        <f t="shared" ca="1" si="5"/>
        <v>350</v>
      </c>
      <c r="D141" s="4">
        <f ca="1" xml:space="preserve">  'Subscriptions Cancelled'!B141 / ((B141 + C141) / 2)</f>
        <v>3.4532374100719423E-2</v>
      </c>
    </row>
    <row r="142" spans="1:4" x14ac:dyDescent="0.25">
      <c r="A142" s="1">
        <v>42876</v>
      </c>
      <c r="B142">
        <f t="shared" ca="1" si="4"/>
        <v>350</v>
      </c>
      <c r="C142">
        <f t="shared" ca="1" si="5"/>
        <v>355</v>
      </c>
      <c r="D142" s="4">
        <f ca="1" xml:space="preserve">  'Subscriptions Cancelled'!B142 / ((B142 + C142) / 2)</f>
        <v>3.971631205673759E-2</v>
      </c>
    </row>
    <row r="143" spans="1:4" x14ac:dyDescent="0.25">
      <c r="A143" s="1">
        <v>42877</v>
      </c>
      <c r="B143">
        <f t="shared" ca="1" si="4"/>
        <v>355</v>
      </c>
      <c r="C143">
        <f t="shared" ca="1" si="5"/>
        <v>357</v>
      </c>
      <c r="D143" s="4">
        <f ca="1" xml:space="preserve">  'Subscriptions Cancelled'!B143 / ((B143 + C143) / 2)</f>
        <v>5.6179775280898875E-3</v>
      </c>
    </row>
    <row r="144" spans="1:4" x14ac:dyDescent="0.25">
      <c r="A144" s="1">
        <v>42878</v>
      </c>
      <c r="B144">
        <f t="shared" ca="1" si="4"/>
        <v>357</v>
      </c>
      <c r="C144">
        <f t="shared" ca="1" si="5"/>
        <v>362</v>
      </c>
      <c r="D144" s="4">
        <f ca="1" xml:space="preserve">  'Subscriptions Cancelled'!B144 / ((B144 + C144) / 2)</f>
        <v>3.3379694019471488E-2</v>
      </c>
    </row>
    <row r="145" spans="1:4" x14ac:dyDescent="0.25">
      <c r="A145" s="1">
        <v>42879</v>
      </c>
      <c r="B145">
        <f t="shared" ca="1" si="4"/>
        <v>362</v>
      </c>
      <c r="C145">
        <f t="shared" ca="1" si="5"/>
        <v>366</v>
      </c>
      <c r="D145" s="4">
        <f ca="1" xml:space="preserve">  'Subscriptions Cancelled'!B145 / ((B145 + C145) / 2)</f>
        <v>1.6483516483516484E-2</v>
      </c>
    </row>
    <row r="146" spans="1:4" x14ac:dyDescent="0.25">
      <c r="A146" s="1">
        <v>42880</v>
      </c>
      <c r="B146">
        <f t="shared" ca="1" si="4"/>
        <v>366</v>
      </c>
      <c r="C146">
        <f t="shared" ca="1" si="5"/>
        <v>371</v>
      </c>
      <c r="D146" s="4">
        <f ca="1" xml:space="preserve">  'Subscriptions Cancelled'!B146 / ((B146 + C146) / 2)</f>
        <v>4.3419267299864311E-2</v>
      </c>
    </row>
    <row r="147" spans="1:4" x14ac:dyDescent="0.25">
      <c r="A147" s="1">
        <v>42881</v>
      </c>
      <c r="B147">
        <f t="shared" ca="1" si="4"/>
        <v>371</v>
      </c>
      <c r="C147">
        <f t="shared" ca="1" si="5"/>
        <v>374</v>
      </c>
      <c r="D147" s="4">
        <f ca="1" xml:space="preserve">  'Subscriptions Cancelled'!B147 / ((B147 + C147) / 2)</f>
        <v>3.7583892617449662E-2</v>
      </c>
    </row>
    <row r="148" spans="1:4" x14ac:dyDescent="0.25">
      <c r="A148" s="1">
        <v>42882</v>
      </c>
      <c r="B148">
        <f t="shared" ca="1" si="4"/>
        <v>374</v>
      </c>
      <c r="C148">
        <f t="shared" ca="1" si="5"/>
        <v>379</v>
      </c>
      <c r="D148" s="4">
        <f ca="1" xml:space="preserve">  'Subscriptions Cancelled'!B148 / ((B148 + C148) / 2)</f>
        <v>0</v>
      </c>
    </row>
    <row r="149" spans="1:4" x14ac:dyDescent="0.25">
      <c r="A149" s="1">
        <v>42883</v>
      </c>
      <c r="B149">
        <f t="shared" ca="1" si="4"/>
        <v>379</v>
      </c>
      <c r="C149">
        <f t="shared" ca="1" si="5"/>
        <v>379</v>
      </c>
      <c r="D149" s="4">
        <f ca="1" xml:space="preserve">  'Subscriptions Cancelled'!B149 / ((B149 + C149) / 2)</f>
        <v>5.0131926121372031E-2</v>
      </c>
    </row>
    <row r="150" spans="1:4" x14ac:dyDescent="0.25">
      <c r="A150" s="1">
        <v>42884</v>
      </c>
      <c r="B150">
        <f t="shared" ca="1" si="4"/>
        <v>379</v>
      </c>
      <c r="C150">
        <f t="shared" ca="1" si="5"/>
        <v>380</v>
      </c>
      <c r="D150" s="4">
        <f ca="1" xml:space="preserve">  'Subscriptions Cancelled'!B150 / ((B150 + C150) / 2)</f>
        <v>3.9525691699604744E-2</v>
      </c>
    </row>
    <row r="151" spans="1:4" x14ac:dyDescent="0.25">
      <c r="A151" s="1">
        <v>42885</v>
      </c>
      <c r="B151">
        <f t="shared" ca="1" si="4"/>
        <v>380</v>
      </c>
      <c r="C151">
        <f t="shared" ca="1" si="5"/>
        <v>382</v>
      </c>
      <c r="D151" s="4">
        <f ca="1" xml:space="preserve">  'Subscriptions Cancelled'!B151 / ((B151 + C151) / 2)</f>
        <v>2.6246719160104987E-2</v>
      </c>
    </row>
    <row r="152" spans="1:4" x14ac:dyDescent="0.25">
      <c r="A152" s="1">
        <v>42886</v>
      </c>
      <c r="B152">
        <f t="shared" ca="1" si="4"/>
        <v>382</v>
      </c>
      <c r="C152">
        <f t="shared" ca="1" si="5"/>
        <v>383</v>
      </c>
      <c r="D152" s="4">
        <f ca="1" xml:space="preserve">  'Subscriptions Cancelled'!B152 / ((B152 + C152) / 2)</f>
        <v>4.7058823529411764E-2</v>
      </c>
    </row>
    <row r="153" spans="1:4" x14ac:dyDescent="0.25">
      <c r="A153" s="1">
        <v>42887</v>
      </c>
      <c r="B153">
        <f t="shared" ca="1" si="4"/>
        <v>383</v>
      </c>
      <c r="C153">
        <f t="shared" ca="1" si="5"/>
        <v>388</v>
      </c>
      <c r="D153" s="4">
        <f ca="1" xml:space="preserve">  'Subscriptions Cancelled'!B153 / ((B153 + C153) / 2)</f>
        <v>1.0376134889753566E-2</v>
      </c>
    </row>
    <row r="154" spans="1:4" x14ac:dyDescent="0.25">
      <c r="A154" s="1">
        <v>42888</v>
      </c>
      <c r="B154">
        <f t="shared" ca="1" si="4"/>
        <v>388</v>
      </c>
      <c r="C154">
        <f t="shared" ca="1" si="5"/>
        <v>390</v>
      </c>
      <c r="D154" s="4">
        <f ca="1" xml:space="preserve">  'Subscriptions Cancelled'!B154 / ((B154 + C154) / 2)</f>
        <v>1.2853470437017995E-2</v>
      </c>
    </row>
    <row r="155" spans="1:4" x14ac:dyDescent="0.25">
      <c r="A155" s="1">
        <v>42889</v>
      </c>
      <c r="B155">
        <f t="shared" ca="1" si="4"/>
        <v>390</v>
      </c>
      <c r="C155">
        <f t="shared" ca="1" si="5"/>
        <v>392</v>
      </c>
      <c r="D155" s="4">
        <f ca="1" xml:space="preserve">  'Subscriptions Cancelled'!B155 / ((B155 + C155) / 2)</f>
        <v>4.6035805626598467E-2</v>
      </c>
    </row>
    <row r="156" spans="1:4" x14ac:dyDescent="0.25">
      <c r="A156" s="1">
        <v>42890</v>
      </c>
      <c r="B156">
        <f t="shared" ca="1" si="4"/>
        <v>392</v>
      </c>
      <c r="C156">
        <f t="shared" ca="1" si="5"/>
        <v>397</v>
      </c>
      <c r="D156" s="4">
        <f ca="1" xml:space="preserve">  'Subscriptions Cancelled'!B156 / ((B156 + C156) / 2)</f>
        <v>4.3092522179974654E-2</v>
      </c>
    </row>
    <row r="157" spans="1:4" x14ac:dyDescent="0.25">
      <c r="A157" s="1">
        <v>42891</v>
      </c>
      <c r="B157">
        <f t="shared" ca="1" si="4"/>
        <v>397</v>
      </c>
      <c r="C157">
        <f t="shared" ca="1" si="5"/>
        <v>401</v>
      </c>
      <c r="D157" s="4">
        <f ca="1" xml:space="preserve">  'Subscriptions Cancelled'!B157 / ((B157 + C157) / 2)</f>
        <v>3.7593984962406013E-2</v>
      </c>
    </row>
    <row r="158" spans="1:4" x14ac:dyDescent="0.25">
      <c r="A158" s="1">
        <v>42892</v>
      </c>
      <c r="B158">
        <f t="shared" ca="1" si="4"/>
        <v>401</v>
      </c>
      <c r="C158">
        <f t="shared" ca="1" si="5"/>
        <v>401</v>
      </c>
      <c r="D158" s="4">
        <f ca="1" xml:space="preserve">  'Subscriptions Cancelled'!B158 / ((B158 + C158) / 2)</f>
        <v>7.481296758104738E-3</v>
      </c>
    </row>
    <row r="159" spans="1:4" x14ac:dyDescent="0.25">
      <c r="A159" s="1">
        <v>42893</v>
      </c>
      <c r="B159">
        <f t="shared" ca="1" si="4"/>
        <v>401</v>
      </c>
      <c r="C159">
        <f t="shared" ca="1" si="5"/>
        <v>403</v>
      </c>
      <c r="D159" s="4">
        <f ca="1" xml:space="preserve">  'Subscriptions Cancelled'!B159 / ((B159 + C159) / 2)</f>
        <v>9.9502487562189053E-3</v>
      </c>
    </row>
    <row r="160" spans="1:4" x14ac:dyDescent="0.25">
      <c r="A160" s="1">
        <v>42894</v>
      </c>
      <c r="B160">
        <f t="shared" ca="1" si="4"/>
        <v>403</v>
      </c>
      <c r="C160">
        <f t="shared" ca="1" si="5"/>
        <v>404</v>
      </c>
      <c r="D160" s="4">
        <f ca="1" xml:space="preserve">  'Subscriptions Cancelled'!B160 / ((B160 + C160) / 2)</f>
        <v>9.9132589838909543E-3</v>
      </c>
    </row>
    <row r="161" spans="1:4" x14ac:dyDescent="0.25">
      <c r="A161" s="1">
        <v>42895</v>
      </c>
      <c r="B161">
        <f t="shared" ca="1" si="4"/>
        <v>404</v>
      </c>
      <c r="C161">
        <f t="shared" ca="1" si="5"/>
        <v>404</v>
      </c>
      <c r="D161" s="4">
        <f ca="1" xml:space="preserve">  'Subscriptions Cancelled'!B161 / ((B161 + C161) / 2)</f>
        <v>3.7128712871287127E-2</v>
      </c>
    </row>
    <row r="162" spans="1:4" x14ac:dyDescent="0.25">
      <c r="A162" s="1">
        <v>42896</v>
      </c>
      <c r="B162">
        <f t="shared" ca="1" si="4"/>
        <v>404</v>
      </c>
      <c r="C162">
        <f t="shared" ca="1" si="5"/>
        <v>404</v>
      </c>
      <c r="D162" s="4">
        <f ca="1" xml:space="preserve">  'Subscriptions Cancelled'!B162 / ((B162 + C162) / 2)</f>
        <v>4.9504950495049506E-3</v>
      </c>
    </row>
    <row r="163" spans="1:4" x14ac:dyDescent="0.25">
      <c r="A163" s="1">
        <v>42897</v>
      </c>
      <c r="B163">
        <f t="shared" ca="1" si="4"/>
        <v>404</v>
      </c>
      <c r="C163">
        <f t="shared" ca="1" si="5"/>
        <v>407</v>
      </c>
      <c r="D163" s="4">
        <f ca="1" xml:space="preserve">  'Subscriptions Cancelled'!B163 / ((B163 + C163) / 2)</f>
        <v>1.9728729963008632E-2</v>
      </c>
    </row>
    <row r="164" spans="1:4" x14ac:dyDescent="0.25">
      <c r="A164" s="1">
        <v>42898</v>
      </c>
      <c r="B164">
        <f t="shared" ca="1" si="4"/>
        <v>407</v>
      </c>
      <c r="C164">
        <f t="shared" ca="1" si="5"/>
        <v>412</v>
      </c>
      <c r="D164" s="4">
        <f ca="1" xml:space="preserve">  'Subscriptions Cancelled'!B164 / ((B164 + C164) / 2)</f>
        <v>3.9072039072039072E-2</v>
      </c>
    </row>
    <row r="165" spans="1:4" x14ac:dyDescent="0.25">
      <c r="A165" s="1">
        <v>42899</v>
      </c>
      <c r="B165">
        <f t="shared" ca="1" si="4"/>
        <v>412</v>
      </c>
      <c r="C165">
        <f t="shared" ca="1" si="5"/>
        <v>415</v>
      </c>
      <c r="D165" s="4">
        <f ca="1" xml:space="preserve">  'Subscriptions Cancelled'!B165 / ((B165 + C165) / 2)</f>
        <v>1.4510278113663845E-2</v>
      </c>
    </row>
    <row r="166" spans="1:4" x14ac:dyDescent="0.25">
      <c r="A166" s="1">
        <v>42900</v>
      </c>
      <c r="B166">
        <f t="shared" ca="1" si="4"/>
        <v>415</v>
      </c>
      <c r="C166">
        <f t="shared" ca="1" si="5"/>
        <v>417</v>
      </c>
      <c r="D166" s="4">
        <f ca="1" xml:space="preserve">  'Subscriptions Cancelled'!B166 / ((B166 + C166) / 2)</f>
        <v>1.201923076923077E-2</v>
      </c>
    </row>
    <row r="167" spans="1:4" x14ac:dyDescent="0.25">
      <c r="A167" s="1">
        <v>42901</v>
      </c>
      <c r="B167">
        <f t="shared" ca="1" si="4"/>
        <v>417</v>
      </c>
      <c r="C167">
        <f t="shared" ca="1" si="5"/>
        <v>417</v>
      </c>
      <c r="D167" s="4">
        <f ca="1" xml:space="preserve">  'Subscriptions Cancelled'!B167 / ((B167 + C167) / 2)</f>
        <v>0</v>
      </c>
    </row>
    <row r="168" spans="1:4" x14ac:dyDescent="0.25">
      <c r="A168" s="1">
        <v>42902</v>
      </c>
      <c r="B168">
        <f t="shared" ca="1" si="4"/>
        <v>417</v>
      </c>
      <c r="C168">
        <f t="shared" ca="1" si="5"/>
        <v>421</v>
      </c>
      <c r="D168" s="4">
        <f ca="1" xml:space="preserve">  'Subscriptions Cancelled'!B168 / ((B168 + C168) / 2)</f>
        <v>7.1599045346062056E-3</v>
      </c>
    </row>
    <row r="169" spans="1:4" x14ac:dyDescent="0.25">
      <c r="A169" s="1">
        <v>42903</v>
      </c>
      <c r="B169">
        <f t="shared" ca="1" si="4"/>
        <v>421</v>
      </c>
      <c r="C169">
        <f t="shared" ca="1" si="5"/>
        <v>424</v>
      </c>
      <c r="D169" s="4">
        <f ca="1" xml:space="preserve">  'Subscriptions Cancelled'!B169 / ((B169 + C169) / 2)</f>
        <v>4.0236686390532544E-2</v>
      </c>
    </row>
    <row r="170" spans="1:4" x14ac:dyDescent="0.25">
      <c r="A170" s="1">
        <v>42904</v>
      </c>
      <c r="B170">
        <f t="shared" ca="1" si="4"/>
        <v>424</v>
      </c>
      <c r="C170">
        <f t="shared" ca="1" si="5"/>
        <v>429</v>
      </c>
      <c r="D170" s="4">
        <f ca="1" xml:space="preserve">  'Subscriptions Cancelled'!B170 / ((B170 + C170) / 2)</f>
        <v>2.1101992966002344E-2</v>
      </c>
    </row>
    <row r="171" spans="1:4" x14ac:dyDescent="0.25">
      <c r="A171" s="1">
        <v>42905</v>
      </c>
      <c r="B171">
        <f t="shared" ca="1" si="4"/>
        <v>429</v>
      </c>
      <c r="C171">
        <f t="shared" ca="1" si="5"/>
        <v>433</v>
      </c>
      <c r="D171" s="4">
        <f ca="1" xml:space="preserve">  'Subscriptions Cancelled'!B171 / ((B171 + C171) / 2)</f>
        <v>2.0881670533642691E-2</v>
      </c>
    </row>
    <row r="172" spans="1:4" x14ac:dyDescent="0.25">
      <c r="A172" s="1">
        <v>42906</v>
      </c>
      <c r="B172">
        <f t="shared" ca="1" si="4"/>
        <v>433</v>
      </c>
      <c r="C172">
        <f t="shared" ca="1" si="5"/>
        <v>433</v>
      </c>
      <c r="D172" s="4">
        <f ca="1" xml:space="preserve">  'Subscriptions Cancelled'!B172 / ((B172 + C172) / 2)</f>
        <v>4.3879907621247112E-2</v>
      </c>
    </row>
    <row r="173" spans="1:4" x14ac:dyDescent="0.25">
      <c r="A173" s="1">
        <v>42907</v>
      </c>
      <c r="B173">
        <f t="shared" ca="1" si="4"/>
        <v>433</v>
      </c>
      <c r="C173">
        <f t="shared" ca="1" si="5"/>
        <v>436</v>
      </c>
      <c r="D173" s="4">
        <f ca="1" xml:space="preserve">  'Subscriptions Cancelled'!B173 / ((B173 + C173) / 2)</f>
        <v>2.5316455696202531E-2</v>
      </c>
    </row>
    <row r="174" spans="1:4" x14ac:dyDescent="0.25">
      <c r="A174" s="1">
        <v>42908</v>
      </c>
      <c r="B174">
        <f t="shared" ca="1" si="4"/>
        <v>436</v>
      </c>
      <c r="C174">
        <f t="shared" ca="1" si="5"/>
        <v>436</v>
      </c>
      <c r="D174" s="4">
        <f ca="1" xml:space="preserve">  'Subscriptions Cancelled'!B174 / ((B174 + C174) / 2)</f>
        <v>1.3761467889908258E-2</v>
      </c>
    </row>
    <row r="175" spans="1:4" x14ac:dyDescent="0.25">
      <c r="A175" s="1">
        <v>42909</v>
      </c>
      <c r="B175">
        <f t="shared" ca="1" si="4"/>
        <v>436</v>
      </c>
      <c r="C175">
        <f t="shared" ca="1" si="5"/>
        <v>438</v>
      </c>
      <c r="D175" s="4">
        <f ca="1" xml:space="preserve">  'Subscriptions Cancelled'!B175 / ((B175 + C175) / 2)</f>
        <v>6.8649885583524023E-3</v>
      </c>
    </row>
    <row r="176" spans="1:4" x14ac:dyDescent="0.25">
      <c r="A176" s="1">
        <v>42910</v>
      </c>
      <c r="B176">
        <f t="shared" ca="1" si="4"/>
        <v>438</v>
      </c>
      <c r="C176">
        <f t="shared" ca="1" si="5"/>
        <v>443</v>
      </c>
      <c r="D176" s="4">
        <f ca="1" xml:space="preserve">  'Subscriptions Cancelled'!B176 / ((B176 + C176) / 2)</f>
        <v>1.362088535754824E-2</v>
      </c>
    </row>
    <row r="177" spans="1:4" x14ac:dyDescent="0.25">
      <c r="A177" s="1">
        <v>42911</v>
      </c>
      <c r="B177">
        <f t="shared" ca="1" si="4"/>
        <v>443</v>
      </c>
      <c r="C177">
        <f t="shared" ca="1" si="5"/>
        <v>445</v>
      </c>
      <c r="D177" s="4">
        <f ca="1" xml:space="preserve">  'Subscriptions Cancelled'!B177 / ((B177 + C177) / 2)</f>
        <v>4.2792792792792793E-2</v>
      </c>
    </row>
    <row r="178" spans="1:4" x14ac:dyDescent="0.25">
      <c r="A178" s="1">
        <v>42912</v>
      </c>
      <c r="B178">
        <f t="shared" ca="1" si="4"/>
        <v>445</v>
      </c>
      <c r="C178">
        <f t="shared" ca="1" si="5"/>
        <v>447</v>
      </c>
      <c r="D178" s="4">
        <f ca="1" xml:space="preserve">  'Subscriptions Cancelled'!B178 / ((B178 + C178) / 2)</f>
        <v>3.3632286995515695E-2</v>
      </c>
    </row>
    <row r="179" spans="1:4" x14ac:dyDescent="0.25">
      <c r="A179" s="1">
        <v>42913</v>
      </c>
      <c r="B179">
        <f t="shared" ca="1" si="4"/>
        <v>447</v>
      </c>
      <c r="C179">
        <f t="shared" ca="1" si="5"/>
        <v>447</v>
      </c>
      <c r="D179" s="4">
        <f ca="1" xml:space="preserve">  'Subscriptions Cancelled'!B179 / ((B179 + C179) / 2)</f>
        <v>2.6845637583892617E-2</v>
      </c>
    </row>
    <row r="180" spans="1:4" x14ac:dyDescent="0.25">
      <c r="A180" s="1">
        <v>42914</v>
      </c>
      <c r="B180">
        <f t="shared" ca="1" si="4"/>
        <v>447</v>
      </c>
      <c r="C180">
        <f t="shared" ca="1" si="5"/>
        <v>451</v>
      </c>
      <c r="D180" s="4">
        <f ca="1" xml:space="preserve">  'Subscriptions Cancelled'!B180 / ((B180 + C180) / 2)</f>
        <v>2.8953229398663696E-2</v>
      </c>
    </row>
    <row r="181" spans="1:4" x14ac:dyDescent="0.25">
      <c r="A181" s="1">
        <v>42915</v>
      </c>
      <c r="B181">
        <f t="shared" ca="1" si="4"/>
        <v>451</v>
      </c>
      <c r="C181">
        <f t="shared" ca="1" si="5"/>
        <v>451</v>
      </c>
      <c r="D181" s="4">
        <f ca="1" xml:space="preserve">  'Subscriptions Cancelled'!B181 / ((B181 + C181) / 2)</f>
        <v>2.6607538802660754E-2</v>
      </c>
    </row>
    <row r="182" spans="1:4" x14ac:dyDescent="0.25">
      <c r="A182" s="1">
        <v>42916</v>
      </c>
      <c r="B182">
        <f t="shared" ca="1" si="4"/>
        <v>451</v>
      </c>
      <c r="C182">
        <f t="shared" ca="1" si="5"/>
        <v>452</v>
      </c>
      <c r="D182" s="4">
        <f ca="1" xml:space="preserve">  'Subscriptions Cancelled'!B182 / ((B182 + C182) / 2)</f>
        <v>3.3222591362126248E-2</v>
      </c>
    </row>
    <row r="183" spans="1:4" x14ac:dyDescent="0.25">
      <c r="A183" s="1">
        <v>42917</v>
      </c>
      <c r="B183">
        <f t="shared" ca="1" si="4"/>
        <v>452</v>
      </c>
      <c r="C183">
        <f t="shared" ca="1" si="5"/>
        <v>455</v>
      </c>
      <c r="D183" s="4">
        <f ca="1" xml:space="preserve">  'Subscriptions Cancelled'!B183 / ((B183 + C183) / 2)</f>
        <v>1.9845644983461964E-2</v>
      </c>
    </row>
    <row r="184" spans="1:4" x14ac:dyDescent="0.25">
      <c r="A184" s="1">
        <v>42918</v>
      </c>
      <c r="B184">
        <f t="shared" ca="1" si="4"/>
        <v>455</v>
      </c>
      <c r="C184">
        <f t="shared" ca="1" si="5"/>
        <v>458</v>
      </c>
      <c r="D184" s="4">
        <f ca="1" xml:space="preserve">  'Subscriptions Cancelled'!B184 / ((B184 + C184) / 2)</f>
        <v>3.5049288061336253E-2</v>
      </c>
    </row>
    <row r="185" spans="1:4" x14ac:dyDescent="0.25">
      <c r="A185" s="1">
        <v>42919</v>
      </c>
      <c r="B185">
        <f t="shared" ca="1" si="4"/>
        <v>458</v>
      </c>
      <c r="C185">
        <f t="shared" ca="1" si="5"/>
        <v>459</v>
      </c>
      <c r="D185" s="4">
        <f ca="1" xml:space="preserve">  'Subscriptions Cancelled'!B185 / ((B185 + C185) / 2)</f>
        <v>3.0534351145038167E-2</v>
      </c>
    </row>
    <row r="186" spans="1:4" x14ac:dyDescent="0.25">
      <c r="A186" s="1">
        <v>42920</v>
      </c>
      <c r="B186">
        <f t="shared" ca="1" si="4"/>
        <v>459</v>
      </c>
      <c r="C186">
        <f t="shared" ca="1" si="5"/>
        <v>459</v>
      </c>
      <c r="D186" s="4">
        <f ca="1" xml:space="preserve">  'Subscriptions Cancelled'!B186 / ((B186 + C186) / 2)</f>
        <v>8.7145969498910684E-3</v>
      </c>
    </row>
    <row r="187" spans="1:4" x14ac:dyDescent="0.25">
      <c r="A187" s="1">
        <v>42921</v>
      </c>
      <c r="B187">
        <f t="shared" ca="1" si="4"/>
        <v>459</v>
      </c>
      <c r="C187">
        <f t="shared" ca="1" si="5"/>
        <v>463</v>
      </c>
      <c r="D187" s="4">
        <f ca="1" xml:space="preserve">  'Subscriptions Cancelled'!B187 / ((B187 + C187) / 2)</f>
        <v>2.3861171366594359E-2</v>
      </c>
    </row>
    <row r="188" spans="1:4" x14ac:dyDescent="0.25">
      <c r="A188" s="1">
        <v>42922</v>
      </c>
      <c r="B188">
        <f t="shared" ca="1" si="4"/>
        <v>463</v>
      </c>
      <c r="C188">
        <f t="shared" ca="1" si="5"/>
        <v>468</v>
      </c>
      <c r="D188" s="4">
        <f ca="1" xml:space="preserve">  'Subscriptions Cancelled'!B188 / ((B188 + C188) / 2)</f>
        <v>3.6519871106337275E-2</v>
      </c>
    </row>
    <row r="189" spans="1:4" x14ac:dyDescent="0.25">
      <c r="A189" s="1">
        <v>42923</v>
      </c>
      <c r="B189">
        <f t="shared" ca="1" si="4"/>
        <v>468</v>
      </c>
      <c r="C189">
        <f t="shared" ca="1" si="5"/>
        <v>469</v>
      </c>
      <c r="D189" s="4">
        <f ca="1" xml:space="preserve">  'Subscriptions Cancelled'!B189 / ((B189 + C189) / 2)</f>
        <v>4.0554962646744928E-2</v>
      </c>
    </row>
    <row r="190" spans="1:4" x14ac:dyDescent="0.25">
      <c r="A190" s="1">
        <v>42924</v>
      </c>
      <c r="B190">
        <f t="shared" ca="1" si="4"/>
        <v>469</v>
      </c>
      <c r="C190">
        <f t="shared" ca="1" si="5"/>
        <v>470</v>
      </c>
      <c r="D190" s="4">
        <f ca="1" xml:space="preserve">  'Subscriptions Cancelled'!B190 / ((B190 + C190) / 2)</f>
        <v>3.6208732694355698E-2</v>
      </c>
    </row>
    <row r="191" spans="1:4" x14ac:dyDescent="0.25">
      <c r="A191" s="1">
        <v>42925</v>
      </c>
      <c r="B191">
        <f t="shared" ca="1" si="4"/>
        <v>470</v>
      </c>
      <c r="C191">
        <f t="shared" ca="1" si="5"/>
        <v>472</v>
      </c>
      <c r="D191" s="4">
        <f ca="1" xml:space="preserve">  'Subscriptions Cancelled'!B191 / ((B191 + C191) / 2)</f>
        <v>2.1231422505307854E-2</v>
      </c>
    </row>
    <row r="192" spans="1:4" x14ac:dyDescent="0.25">
      <c r="A192" s="1">
        <v>42926</v>
      </c>
      <c r="B192">
        <f t="shared" ca="1" si="4"/>
        <v>472</v>
      </c>
      <c r="C192">
        <f t="shared" ca="1" si="5"/>
        <v>473</v>
      </c>
      <c r="D192" s="4">
        <f ca="1" xml:space="preserve">  'Subscriptions Cancelled'!B192 / ((B192 + C192) / 2)</f>
        <v>3.8095238095238099E-2</v>
      </c>
    </row>
    <row r="193" spans="1:4" x14ac:dyDescent="0.25">
      <c r="A193" s="1">
        <v>42927</v>
      </c>
      <c r="B193">
        <f t="shared" ca="1" si="4"/>
        <v>473</v>
      </c>
      <c r="C193">
        <f t="shared" ca="1" si="5"/>
        <v>476</v>
      </c>
      <c r="D193" s="4">
        <f ca="1" xml:space="preserve">  'Subscriptions Cancelled'!B193 / ((B193 + C193) / 2)</f>
        <v>3.7934668071654375E-2</v>
      </c>
    </row>
    <row r="194" spans="1:4" x14ac:dyDescent="0.25">
      <c r="A194" s="1">
        <v>42928</v>
      </c>
      <c r="B194">
        <f t="shared" ca="1" si="4"/>
        <v>476</v>
      </c>
      <c r="C194">
        <f t="shared" ca="1" si="5"/>
        <v>477</v>
      </c>
      <c r="D194" s="4">
        <f ca="1" xml:space="preserve">  'Subscriptions Cancelled'!B194 / ((B194 + C194) / 2)</f>
        <v>8.3945435466946487E-3</v>
      </c>
    </row>
    <row r="195" spans="1:4" x14ac:dyDescent="0.25">
      <c r="A195" s="1">
        <v>42929</v>
      </c>
      <c r="B195">
        <f t="shared" ca="1" si="4"/>
        <v>477</v>
      </c>
      <c r="C195">
        <f t="shared" ca="1" si="5"/>
        <v>478</v>
      </c>
      <c r="D195" s="4">
        <f ca="1" xml:space="preserve">  'Subscriptions Cancelled'!B195 / ((B195 + C195) / 2)</f>
        <v>8.3769633507853412E-3</v>
      </c>
    </row>
    <row r="196" spans="1:4" x14ac:dyDescent="0.25">
      <c r="A196" s="1">
        <v>42930</v>
      </c>
      <c r="B196">
        <f t="shared" ref="B196:B201" ca="1" si="6">C195</f>
        <v>478</v>
      </c>
      <c r="C196">
        <f t="shared" ref="C196:C201" ca="1" si="7">RANDBETWEEN(B196, B196 + 5)</f>
        <v>479</v>
      </c>
      <c r="D196" s="4">
        <f ca="1" xml:space="preserve">  'Subscriptions Cancelled'!B196 / ((B196 + C196) / 2)</f>
        <v>2.7168234064785787E-2</v>
      </c>
    </row>
    <row r="197" spans="1:4" x14ac:dyDescent="0.25">
      <c r="A197" s="1">
        <v>42931</v>
      </c>
      <c r="B197">
        <f t="shared" ca="1" si="6"/>
        <v>479</v>
      </c>
      <c r="C197">
        <f t="shared" ca="1" si="7"/>
        <v>481</v>
      </c>
      <c r="D197" s="4">
        <f ca="1" xml:space="preserve">  'Subscriptions Cancelled'!B197 / ((B197 + C197) / 2)</f>
        <v>1.4583333333333334E-2</v>
      </c>
    </row>
    <row r="198" spans="1:4" x14ac:dyDescent="0.25">
      <c r="A198" s="1">
        <v>42932</v>
      </c>
      <c r="B198">
        <f t="shared" ca="1" si="6"/>
        <v>481</v>
      </c>
      <c r="C198">
        <f t="shared" ca="1" si="7"/>
        <v>485</v>
      </c>
      <c r="D198" s="4">
        <f ca="1" xml:space="preserve">  'Subscriptions Cancelled'!B198 / ((B198 + C198) / 2)</f>
        <v>3.7267080745341616E-2</v>
      </c>
    </row>
    <row r="199" spans="1:4" x14ac:dyDescent="0.25">
      <c r="A199" s="1">
        <v>42933</v>
      </c>
      <c r="B199">
        <f t="shared" ca="1" si="6"/>
        <v>485</v>
      </c>
      <c r="C199">
        <f t="shared" ca="1" si="7"/>
        <v>489</v>
      </c>
      <c r="D199" s="4">
        <f ca="1" xml:space="preserve">  'Subscriptions Cancelled'!B199 / ((B199 + C199) / 2)</f>
        <v>2.4640657084188913E-2</v>
      </c>
    </row>
    <row r="200" spans="1:4" x14ac:dyDescent="0.25">
      <c r="A200" s="1">
        <v>42934</v>
      </c>
      <c r="B200">
        <f t="shared" ca="1" si="6"/>
        <v>489</v>
      </c>
      <c r="C200">
        <f t="shared" ca="1" si="7"/>
        <v>491</v>
      </c>
      <c r="D200" s="4">
        <f ca="1" xml:space="preserve">  'Subscriptions Cancelled'!B200 / ((B200 + C200) / 2)</f>
        <v>4.0816326530612242E-2</v>
      </c>
    </row>
    <row r="201" spans="1:4" x14ac:dyDescent="0.25">
      <c r="A201" s="1">
        <v>42935</v>
      </c>
      <c r="B201">
        <f t="shared" ca="1" si="6"/>
        <v>491</v>
      </c>
      <c r="C201">
        <f t="shared" ca="1" si="7"/>
        <v>492</v>
      </c>
      <c r="D201" s="4">
        <f ca="1" xml:space="preserve">  'Subscriptions Cancelled'!B201 / ((B201 + C201) / 2)</f>
        <v>2.4415055951169887E-2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1" workbookViewId="0">
      <selection activeCell="D201" sqref="D201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25</v>
      </c>
    </row>
    <row r="2" spans="1:2" x14ac:dyDescent="0.25">
      <c r="A2" s="1">
        <v>42736</v>
      </c>
      <c r="B2">
        <v>231</v>
      </c>
    </row>
    <row r="3" spans="1:2" x14ac:dyDescent="0.25">
      <c r="A3" s="1">
        <v>42737</v>
      </c>
      <c r="B3">
        <f ca="1">RANDBETWEEN(150, 200)</f>
        <v>166</v>
      </c>
    </row>
    <row r="4" spans="1:2" x14ac:dyDescent="0.25">
      <c r="A4" s="1">
        <v>42738</v>
      </c>
      <c r="B4">
        <f t="shared" ref="B4:B67" ca="1" si="0">RANDBETWEEN(150, 200)</f>
        <v>161</v>
      </c>
    </row>
    <row r="5" spans="1:2" x14ac:dyDescent="0.25">
      <c r="A5" s="1">
        <v>42739</v>
      </c>
      <c r="B5">
        <f t="shared" ca="1" si="0"/>
        <v>167</v>
      </c>
    </row>
    <row r="6" spans="1:2" x14ac:dyDescent="0.25">
      <c r="A6" s="1">
        <v>42740</v>
      </c>
      <c r="B6">
        <f t="shared" ca="1" si="0"/>
        <v>158</v>
      </c>
    </row>
    <row r="7" spans="1:2" x14ac:dyDescent="0.25">
      <c r="A7" s="1">
        <v>42741</v>
      </c>
      <c r="B7">
        <f t="shared" ca="1" si="0"/>
        <v>164</v>
      </c>
    </row>
    <row r="8" spans="1:2" x14ac:dyDescent="0.25">
      <c r="A8" s="1">
        <v>42742</v>
      </c>
      <c r="B8">
        <f t="shared" ca="1" si="0"/>
        <v>174</v>
      </c>
    </row>
    <row r="9" spans="1:2" x14ac:dyDescent="0.25">
      <c r="A9" s="1">
        <v>42743</v>
      </c>
      <c r="B9">
        <f t="shared" ca="1" si="0"/>
        <v>157</v>
      </c>
    </row>
    <row r="10" spans="1:2" x14ac:dyDescent="0.25">
      <c r="A10" s="1">
        <v>42744</v>
      </c>
      <c r="B10">
        <f t="shared" ca="1" si="0"/>
        <v>184</v>
      </c>
    </row>
    <row r="11" spans="1:2" x14ac:dyDescent="0.25">
      <c r="A11" s="1">
        <v>42745</v>
      </c>
      <c r="B11">
        <f t="shared" ca="1" si="0"/>
        <v>172</v>
      </c>
    </row>
    <row r="12" spans="1:2" x14ac:dyDescent="0.25">
      <c r="A12" s="1">
        <v>42746</v>
      </c>
      <c r="B12">
        <f t="shared" ca="1" si="0"/>
        <v>173</v>
      </c>
    </row>
    <row r="13" spans="1:2" x14ac:dyDescent="0.25">
      <c r="A13" s="1">
        <v>42747</v>
      </c>
      <c r="B13">
        <f t="shared" ca="1" si="0"/>
        <v>157</v>
      </c>
    </row>
    <row r="14" spans="1:2" x14ac:dyDescent="0.25">
      <c r="A14" s="1">
        <v>42748</v>
      </c>
      <c r="B14">
        <f t="shared" ca="1" si="0"/>
        <v>169</v>
      </c>
    </row>
    <row r="15" spans="1:2" x14ac:dyDescent="0.25">
      <c r="A15" s="1">
        <v>42749</v>
      </c>
      <c r="B15">
        <f t="shared" ca="1" si="0"/>
        <v>190</v>
      </c>
    </row>
    <row r="16" spans="1:2" x14ac:dyDescent="0.25">
      <c r="A16" s="1">
        <v>42750</v>
      </c>
      <c r="B16">
        <f t="shared" ca="1" si="0"/>
        <v>150</v>
      </c>
    </row>
    <row r="17" spans="1:2" x14ac:dyDescent="0.25">
      <c r="A17" s="1">
        <v>42751</v>
      </c>
      <c r="B17">
        <f t="shared" ca="1" si="0"/>
        <v>177</v>
      </c>
    </row>
    <row r="18" spans="1:2" x14ac:dyDescent="0.25">
      <c r="A18" s="1">
        <v>42752</v>
      </c>
      <c r="B18">
        <f t="shared" ca="1" si="0"/>
        <v>194</v>
      </c>
    </row>
    <row r="19" spans="1:2" x14ac:dyDescent="0.25">
      <c r="A19" s="1">
        <v>42753</v>
      </c>
      <c r="B19">
        <f t="shared" ca="1" si="0"/>
        <v>189</v>
      </c>
    </row>
    <row r="20" spans="1:2" x14ac:dyDescent="0.25">
      <c r="A20" s="1">
        <v>42754</v>
      </c>
      <c r="B20">
        <f t="shared" ca="1" si="0"/>
        <v>170</v>
      </c>
    </row>
    <row r="21" spans="1:2" x14ac:dyDescent="0.25">
      <c r="A21" s="1">
        <v>42755</v>
      </c>
      <c r="B21">
        <f t="shared" ca="1" si="0"/>
        <v>163</v>
      </c>
    </row>
    <row r="22" spans="1:2" x14ac:dyDescent="0.25">
      <c r="A22" s="1">
        <v>42756</v>
      </c>
      <c r="B22">
        <f t="shared" ca="1" si="0"/>
        <v>192</v>
      </c>
    </row>
    <row r="23" spans="1:2" x14ac:dyDescent="0.25">
      <c r="A23" s="1">
        <v>42757</v>
      </c>
      <c r="B23">
        <f t="shared" ca="1" si="0"/>
        <v>184</v>
      </c>
    </row>
    <row r="24" spans="1:2" x14ac:dyDescent="0.25">
      <c r="A24" s="1">
        <v>42758</v>
      </c>
      <c r="B24">
        <f t="shared" ca="1" si="0"/>
        <v>182</v>
      </c>
    </row>
    <row r="25" spans="1:2" x14ac:dyDescent="0.25">
      <c r="A25" s="1">
        <v>42759</v>
      </c>
      <c r="B25">
        <f t="shared" ca="1" si="0"/>
        <v>177</v>
      </c>
    </row>
    <row r="26" spans="1:2" x14ac:dyDescent="0.25">
      <c r="A26" s="1">
        <v>42760</v>
      </c>
      <c r="B26">
        <f t="shared" ca="1" si="0"/>
        <v>151</v>
      </c>
    </row>
    <row r="27" spans="1:2" x14ac:dyDescent="0.25">
      <c r="A27" s="1">
        <v>42761</v>
      </c>
      <c r="B27">
        <f t="shared" ca="1" si="0"/>
        <v>167</v>
      </c>
    </row>
    <row r="28" spans="1:2" x14ac:dyDescent="0.25">
      <c r="A28" s="1">
        <v>42762</v>
      </c>
      <c r="B28">
        <f t="shared" ca="1" si="0"/>
        <v>192</v>
      </c>
    </row>
    <row r="29" spans="1:2" x14ac:dyDescent="0.25">
      <c r="A29" s="1">
        <v>42763</v>
      </c>
      <c r="B29">
        <f t="shared" ca="1" si="0"/>
        <v>197</v>
      </c>
    </row>
    <row r="30" spans="1:2" x14ac:dyDescent="0.25">
      <c r="A30" s="1">
        <v>42764</v>
      </c>
      <c r="B30">
        <f t="shared" ca="1" si="0"/>
        <v>155</v>
      </c>
    </row>
    <row r="31" spans="1:2" x14ac:dyDescent="0.25">
      <c r="A31" s="1">
        <v>42765</v>
      </c>
      <c r="B31">
        <f t="shared" ca="1" si="0"/>
        <v>198</v>
      </c>
    </row>
    <row r="32" spans="1:2" x14ac:dyDescent="0.25">
      <c r="A32" s="1">
        <v>42766</v>
      </c>
      <c r="B32">
        <f t="shared" ca="1" si="0"/>
        <v>179</v>
      </c>
    </row>
    <row r="33" spans="1:2" x14ac:dyDescent="0.25">
      <c r="A33" s="1">
        <v>42767</v>
      </c>
      <c r="B33">
        <f t="shared" ca="1" si="0"/>
        <v>179</v>
      </c>
    </row>
    <row r="34" spans="1:2" x14ac:dyDescent="0.25">
      <c r="A34" s="1">
        <v>42768</v>
      </c>
      <c r="B34">
        <f t="shared" ca="1" si="0"/>
        <v>159</v>
      </c>
    </row>
    <row r="35" spans="1:2" x14ac:dyDescent="0.25">
      <c r="A35" s="1">
        <v>42769</v>
      </c>
      <c r="B35">
        <f t="shared" ca="1" si="0"/>
        <v>198</v>
      </c>
    </row>
    <row r="36" spans="1:2" x14ac:dyDescent="0.25">
      <c r="A36" s="1">
        <v>42770</v>
      </c>
      <c r="B36">
        <f t="shared" ca="1" si="0"/>
        <v>166</v>
      </c>
    </row>
    <row r="37" spans="1:2" x14ac:dyDescent="0.25">
      <c r="A37" s="1">
        <v>42771</v>
      </c>
      <c r="B37">
        <f t="shared" ca="1" si="0"/>
        <v>168</v>
      </c>
    </row>
    <row r="38" spans="1:2" x14ac:dyDescent="0.25">
      <c r="A38" s="1">
        <v>42772</v>
      </c>
      <c r="B38">
        <f t="shared" ca="1" si="0"/>
        <v>174</v>
      </c>
    </row>
    <row r="39" spans="1:2" x14ac:dyDescent="0.25">
      <c r="A39" s="1">
        <v>42773</v>
      </c>
      <c r="B39">
        <f t="shared" ca="1" si="0"/>
        <v>164</v>
      </c>
    </row>
    <row r="40" spans="1:2" x14ac:dyDescent="0.25">
      <c r="A40" s="1">
        <v>42774</v>
      </c>
      <c r="B40">
        <f t="shared" ca="1" si="0"/>
        <v>172</v>
      </c>
    </row>
    <row r="41" spans="1:2" x14ac:dyDescent="0.25">
      <c r="A41" s="1">
        <v>42775</v>
      </c>
      <c r="B41">
        <f t="shared" ca="1" si="0"/>
        <v>192</v>
      </c>
    </row>
    <row r="42" spans="1:2" x14ac:dyDescent="0.25">
      <c r="A42" s="1">
        <v>42776</v>
      </c>
      <c r="B42">
        <f t="shared" ca="1" si="0"/>
        <v>176</v>
      </c>
    </row>
    <row r="43" spans="1:2" x14ac:dyDescent="0.25">
      <c r="A43" s="1">
        <v>42777</v>
      </c>
      <c r="B43">
        <f t="shared" ca="1" si="0"/>
        <v>152</v>
      </c>
    </row>
    <row r="44" spans="1:2" x14ac:dyDescent="0.25">
      <c r="A44" s="1">
        <v>42778</v>
      </c>
      <c r="B44">
        <f t="shared" ca="1" si="0"/>
        <v>182</v>
      </c>
    </row>
    <row r="45" spans="1:2" x14ac:dyDescent="0.25">
      <c r="A45" s="1">
        <v>42779</v>
      </c>
      <c r="B45">
        <f t="shared" ca="1" si="0"/>
        <v>195</v>
      </c>
    </row>
    <row r="46" spans="1:2" x14ac:dyDescent="0.25">
      <c r="A46" s="1">
        <v>42780</v>
      </c>
      <c r="B46">
        <f t="shared" ca="1" si="0"/>
        <v>188</v>
      </c>
    </row>
    <row r="47" spans="1:2" x14ac:dyDescent="0.25">
      <c r="A47" s="1">
        <v>42781</v>
      </c>
      <c r="B47">
        <f t="shared" ca="1" si="0"/>
        <v>197</v>
      </c>
    </row>
    <row r="48" spans="1:2" x14ac:dyDescent="0.25">
      <c r="A48" s="1">
        <v>42782</v>
      </c>
      <c r="B48">
        <f t="shared" ca="1" si="0"/>
        <v>159</v>
      </c>
    </row>
    <row r="49" spans="1:2" x14ac:dyDescent="0.25">
      <c r="A49" s="1">
        <v>42783</v>
      </c>
      <c r="B49">
        <f t="shared" ca="1" si="0"/>
        <v>157</v>
      </c>
    </row>
    <row r="50" spans="1:2" x14ac:dyDescent="0.25">
      <c r="A50" s="1">
        <v>42784</v>
      </c>
      <c r="B50">
        <f t="shared" ca="1" si="0"/>
        <v>160</v>
      </c>
    </row>
    <row r="51" spans="1:2" x14ac:dyDescent="0.25">
      <c r="A51" s="1">
        <v>42785</v>
      </c>
      <c r="B51">
        <f t="shared" ca="1" si="0"/>
        <v>198</v>
      </c>
    </row>
    <row r="52" spans="1:2" x14ac:dyDescent="0.25">
      <c r="A52" s="1">
        <v>42786</v>
      </c>
      <c r="B52">
        <f t="shared" ca="1" si="0"/>
        <v>195</v>
      </c>
    </row>
    <row r="53" spans="1:2" x14ac:dyDescent="0.25">
      <c r="A53" s="1">
        <v>42787</v>
      </c>
      <c r="B53">
        <f t="shared" ca="1" si="0"/>
        <v>178</v>
      </c>
    </row>
    <row r="54" spans="1:2" x14ac:dyDescent="0.25">
      <c r="A54" s="1">
        <v>42788</v>
      </c>
      <c r="B54">
        <f t="shared" ca="1" si="0"/>
        <v>175</v>
      </c>
    </row>
    <row r="55" spans="1:2" x14ac:dyDescent="0.25">
      <c r="A55" s="1">
        <v>42789</v>
      </c>
      <c r="B55">
        <f t="shared" ca="1" si="0"/>
        <v>151</v>
      </c>
    </row>
    <row r="56" spans="1:2" x14ac:dyDescent="0.25">
      <c r="A56" s="1">
        <v>42790</v>
      </c>
      <c r="B56">
        <f t="shared" ca="1" si="0"/>
        <v>160</v>
      </c>
    </row>
    <row r="57" spans="1:2" x14ac:dyDescent="0.25">
      <c r="A57" s="1">
        <v>42791</v>
      </c>
      <c r="B57">
        <f t="shared" ca="1" si="0"/>
        <v>159</v>
      </c>
    </row>
    <row r="58" spans="1:2" x14ac:dyDescent="0.25">
      <c r="A58" s="1">
        <v>42792</v>
      </c>
      <c r="B58">
        <f t="shared" ca="1" si="0"/>
        <v>178</v>
      </c>
    </row>
    <row r="59" spans="1:2" x14ac:dyDescent="0.25">
      <c r="A59" s="1">
        <v>42793</v>
      </c>
      <c r="B59">
        <f t="shared" ca="1" si="0"/>
        <v>162</v>
      </c>
    </row>
    <row r="60" spans="1:2" x14ac:dyDescent="0.25">
      <c r="A60" s="1">
        <v>42794</v>
      </c>
      <c r="B60">
        <f t="shared" ca="1" si="0"/>
        <v>174</v>
      </c>
    </row>
    <row r="61" spans="1:2" x14ac:dyDescent="0.25">
      <c r="A61" s="1">
        <v>42795</v>
      </c>
      <c r="B61">
        <f t="shared" ca="1" si="0"/>
        <v>198</v>
      </c>
    </row>
    <row r="62" spans="1:2" x14ac:dyDescent="0.25">
      <c r="A62" s="1">
        <v>42796</v>
      </c>
      <c r="B62">
        <f t="shared" ca="1" si="0"/>
        <v>175</v>
      </c>
    </row>
    <row r="63" spans="1:2" x14ac:dyDescent="0.25">
      <c r="A63" s="1">
        <v>42797</v>
      </c>
      <c r="B63">
        <f t="shared" ca="1" si="0"/>
        <v>186</v>
      </c>
    </row>
    <row r="64" spans="1:2" x14ac:dyDescent="0.25">
      <c r="A64" s="1">
        <v>42798</v>
      </c>
      <c r="B64">
        <f t="shared" ca="1" si="0"/>
        <v>152</v>
      </c>
    </row>
    <row r="65" spans="1:2" x14ac:dyDescent="0.25">
      <c r="A65" s="1">
        <v>42799</v>
      </c>
      <c r="B65">
        <f t="shared" ca="1" si="0"/>
        <v>177</v>
      </c>
    </row>
    <row r="66" spans="1:2" x14ac:dyDescent="0.25">
      <c r="A66" s="1">
        <v>42800</v>
      </c>
      <c r="B66">
        <f t="shared" ca="1" si="0"/>
        <v>177</v>
      </c>
    </row>
    <row r="67" spans="1:2" x14ac:dyDescent="0.25">
      <c r="A67" s="1">
        <v>42801</v>
      </c>
      <c r="B67">
        <f t="shared" ca="1" si="0"/>
        <v>195</v>
      </c>
    </row>
    <row r="68" spans="1:2" x14ac:dyDescent="0.25">
      <c r="A68" s="1">
        <v>42802</v>
      </c>
      <c r="B68">
        <f t="shared" ref="B68:B131" ca="1" si="1">RANDBETWEEN(150, 200)</f>
        <v>150</v>
      </c>
    </row>
    <row r="69" spans="1:2" x14ac:dyDescent="0.25">
      <c r="A69" s="1">
        <v>42803</v>
      </c>
      <c r="B69">
        <f t="shared" ca="1" si="1"/>
        <v>199</v>
      </c>
    </row>
    <row r="70" spans="1:2" x14ac:dyDescent="0.25">
      <c r="A70" s="1">
        <v>42804</v>
      </c>
      <c r="B70">
        <f t="shared" ca="1" si="1"/>
        <v>186</v>
      </c>
    </row>
    <row r="71" spans="1:2" x14ac:dyDescent="0.25">
      <c r="A71" s="1">
        <v>42805</v>
      </c>
      <c r="B71">
        <f t="shared" ca="1" si="1"/>
        <v>158</v>
      </c>
    </row>
    <row r="72" spans="1:2" x14ac:dyDescent="0.25">
      <c r="A72" s="1">
        <v>42806</v>
      </c>
      <c r="B72">
        <f t="shared" ca="1" si="1"/>
        <v>151</v>
      </c>
    </row>
    <row r="73" spans="1:2" x14ac:dyDescent="0.25">
      <c r="A73" s="1">
        <v>42807</v>
      </c>
      <c r="B73">
        <f t="shared" ca="1" si="1"/>
        <v>160</v>
      </c>
    </row>
    <row r="74" spans="1:2" x14ac:dyDescent="0.25">
      <c r="A74" s="1">
        <v>42808</v>
      </c>
      <c r="B74">
        <f t="shared" ca="1" si="1"/>
        <v>162</v>
      </c>
    </row>
    <row r="75" spans="1:2" x14ac:dyDescent="0.25">
      <c r="A75" s="1">
        <v>42809</v>
      </c>
      <c r="B75">
        <f t="shared" ca="1" si="1"/>
        <v>164</v>
      </c>
    </row>
    <row r="76" spans="1:2" x14ac:dyDescent="0.25">
      <c r="A76" s="1">
        <v>42810</v>
      </c>
      <c r="B76">
        <f t="shared" ca="1" si="1"/>
        <v>174</v>
      </c>
    </row>
    <row r="77" spans="1:2" x14ac:dyDescent="0.25">
      <c r="A77" s="1">
        <v>42811</v>
      </c>
      <c r="B77">
        <f t="shared" ca="1" si="1"/>
        <v>184</v>
      </c>
    </row>
    <row r="78" spans="1:2" x14ac:dyDescent="0.25">
      <c r="A78" s="1">
        <v>42812</v>
      </c>
      <c r="B78">
        <f t="shared" ca="1" si="1"/>
        <v>177</v>
      </c>
    </row>
    <row r="79" spans="1:2" x14ac:dyDescent="0.25">
      <c r="A79" s="1">
        <v>42813</v>
      </c>
      <c r="B79">
        <f t="shared" ca="1" si="1"/>
        <v>196</v>
      </c>
    </row>
    <row r="80" spans="1:2" x14ac:dyDescent="0.25">
      <c r="A80" s="1">
        <v>42814</v>
      </c>
      <c r="B80">
        <f t="shared" ca="1" si="1"/>
        <v>170</v>
      </c>
    </row>
    <row r="81" spans="1:2" x14ac:dyDescent="0.25">
      <c r="A81" s="1">
        <v>42815</v>
      </c>
      <c r="B81">
        <f t="shared" ca="1" si="1"/>
        <v>193</v>
      </c>
    </row>
    <row r="82" spans="1:2" x14ac:dyDescent="0.25">
      <c r="A82" s="1">
        <v>42816</v>
      </c>
      <c r="B82">
        <f t="shared" ca="1" si="1"/>
        <v>183</v>
      </c>
    </row>
    <row r="83" spans="1:2" x14ac:dyDescent="0.25">
      <c r="A83" s="1">
        <v>42817</v>
      </c>
      <c r="B83">
        <f t="shared" ca="1" si="1"/>
        <v>184</v>
      </c>
    </row>
    <row r="84" spans="1:2" x14ac:dyDescent="0.25">
      <c r="A84" s="1">
        <v>42818</v>
      </c>
      <c r="B84">
        <f t="shared" ca="1" si="1"/>
        <v>175</v>
      </c>
    </row>
    <row r="85" spans="1:2" x14ac:dyDescent="0.25">
      <c r="A85" s="1">
        <v>42819</v>
      </c>
      <c r="B85">
        <f t="shared" ca="1" si="1"/>
        <v>162</v>
      </c>
    </row>
    <row r="86" spans="1:2" x14ac:dyDescent="0.25">
      <c r="A86" s="1">
        <v>42820</v>
      </c>
      <c r="B86">
        <f t="shared" ca="1" si="1"/>
        <v>183</v>
      </c>
    </row>
    <row r="87" spans="1:2" x14ac:dyDescent="0.25">
      <c r="A87" s="1">
        <v>42821</v>
      </c>
      <c r="B87">
        <f t="shared" ca="1" si="1"/>
        <v>167</v>
      </c>
    </row>
    <row r="88" spans="1:2" x14ac:dyDescent="0.25">
      <c r="A88" s="1">
        <v>42822</v>
      </c>
      <c r="B88">
        <f t="shared" ca="1" si="1"/>
        <v>184</v>
      </c>
    </row>
    <row r="89" spans="1:2" x14ac:dyDescent="0.25">
      <c r="A89" s="1">
        <v>42823</v>
      </c>
      <c r="B89">
        <f t="shared" ca="1" si="1"/>
        <v>154</v>
      </c>
    </row>
    <row r="90" spans="1:2" x14ac:dyDescent="0.25">
      <c r="A90" s="1">
        <v>42824</v>
      </c>
      <c r="B90">
        <f t="shared" ca="1" si="1"/>
        <v>172</v>
      </c>
    </row>
    <row r="91" spans="1:2" x14ac:dyDescent="0.25">
      <c r="A91" s="1">
        <v>42825</v>
      </c>
      <c r="B91">
        <f t="shared" ca="1" si="1"/>
        <v>176</v>
      </c>
    </row>
    <row r="92" spans="1:2" x14ac:dyDescent="0.25">
      <c r="A92" s="1">
        <v>42826</v>
      </c>
      <c r="B92">
        <f t="shared" ca="1" si="1"/>
        <v>174</v>
      </c>
    </row>
    <row r="93" spans="1:2" x14ac:dyDescent="0.25">
      <c r="A93" s="1">
        <v>42827</v>
      </c>
      <c r="B93">
        <f t="shared" ca="1" si="1"/>
        <v>172</v>
      </c>
    </row>
    <row r="94" spans="1:2" x14ac:dyDescent="0.25">
      <c r="A94" s="1">
        <v>42828</v>
      </c>
      <c r="B94">
        <f t="shared" ca="1" si="1"/>
        <v>166</v>
      </c>
    </row>
    <row r="95" spans="1:2" x14ac:dyDescent="0.25">
      <c r="A95" s="1">
        <v>42829</v>
      </c>
      <c r="B95">
        <f t="shared" ca="1" si="1"/>
        <v>172</v>
      </c>
    </row>
    <row r="96" spans="1:2" x14ac:dyDescent="0.25">
      <c r="A96" s="1">
        <v>42830</v>
      </c>
      <c r="B96">
        <f t="shared" ca="1" si="1"/>
        <v>174</v>
      </c>
    </row>
    <row r="97" spans="1:2" x14ac:dyDescent="0.25">
      <c r="A97" s="1">
        <v>42831</v>
      </c>
      <c r="B97">
        <f t="shared" ca="1" si="1"/>
        <v>174</v>
      </c>
    </row>
    <row r="98" spans="1:2" x14ac:dyDescent="0.25">
      <c r="A98" s="1">
        <v>42832</v>
      </c>
      <c r="B98">
        <f t="shared" ca="1" si="1"/>
        <v>157</v>
      </c>
    </row>
    <row r="99" spans="1:2" x14ac:dyDescent="0.25">
      <c r="A99" s="1">
        <v>42833</v>
      </c>
      <c r="B99">
        <f t="shared" ca="1" si="1"/>
        <v>191</v>
      </c>
    </row>
    <row r="100" spans="1:2" x14ac:dyDescent="0.25">
      <c r="A100" s="1">
        <v>42834</v>
      </c>
      <c r="B100">
        <f t="shared" ca="1" si="1"/>
        <v>169</v>
      </c>
    </row>
    <row r="101" spans="1:2" x14ac:dyDescent="0.25">
      <c r="A101" s="1">
        <v>42835</v>
      </c>
      <c r="B101">
        <f t="shared" ca="1" si="1"/>
        <v>198</v>
      </c>
    </row>
    <row r="102" spans="1:2" x14ac:dyDescent="0.25">
      <c r="A102" s="1">
        <v>42836</v>
      </c>
      <c r="B102">
        <f t="shared" ca="1" si="1"/>
        <v>151</v>
      </c>
    </row>
    <row r="103" spans="1:2" x14ac:dyDescent="0.25">
      <c r="A103" s="1">
        <v>42837</v>
      </c>
      <c r="B103">
        <f t="shared" ca="1" si="1"/>
        <v>175</v>
      </c>
    </row>
    <row r="104" spans="1:2" x14ac:dyDescent="0.25">
      <c r="A104" s="1">
        <v>42838</v>
      </c>
      <c r="B104">
        <f t="shared" ca="1" si="1"/>
        <v>181</v>
      </c>
    </row>
    <row r="105" spans="1:2" x14ac:dyDescent="0.25">
      <c r="A105" s="1">
        <v>42839</v>
      </c>
      <c r="B105">
        <f t="shared" ca="1" si="1"/>
        <v>151</v>
      </c>
    </row>
    <row r="106" spans="1:2" x14ac:dyDescent="0.25">
      <c r="A106" s="1">
        <v>42840</v>
      </c>
      <c r="B106">
        <f t="shared" ca="1" si="1"/>
        <v>173</v>
      </c>
    </row>
    <row r="107" spans="1:2" x14ac:dyDescent="0.25">
      <c r="A107" s="1">
        <v>42841</v>
      </c>
      <c r="B107">
        <f t="shared" ca="1" si="1"/>
        <v>152</v>
      </c>
    </row>
    <row r="108" spans="1:2" x14ac:dyDescent="0.25">
      <c r="A108" s="1">
        <v>42842</v>
      </c>
      <c r="B108">
        <f t="shared" ca="1" si="1"/>
        <v>185</v>
      </c>
    </row>
    <row r="109" spans="1:2" x14ac:dyDescent="0.25">
      <c r="A109" s="1">
        <v>42843</v>
      </c>
      <c r="B109">
        <f t="shared" ca="1" si="1"/>
        <v>187</v>
      </c>
    </row>
    <row r="110" spans="1:2" x14ac:dyDescent="0.25">
      <c r="A110" s="1">
        <v>42844</v>
      </c>
      <c r="B110">
        <f t="shared" ca="1" si="1"/>
        <v>188</v>
      </c>
    </row>
    <row r="111" spans="1:2" x14ac:dyDescent="0.25">
      <c r="A111" s="1">
        <v>42845</v>
      </c>
      <c r="B111">
        <f t="shared" ca="1" si="1"/>
        <v>162</v>
      </c>
    </row>
    <row r="112" spans="1:2" x14ac:dyDescent="0.25">
      <c r="A112" s="1">
        <v>42846</v>
      </c>
      <c r="B112">
        <f t="shared" ca="1" si="1"/>
        <v>154</v>
      </c>
    </row>
    <row r="113" spans="1:2" x14ac:dyDescent="0.25">
      <c r="A113" s="1">
        <v>42847</v>
      </c>
      <c r="B113">
        <f t="shared" ca="1" si="1"/>
        <v>162</v>
      </c>
    </row>
    <row r="114" spans="1:2" x14ac:dyDescent="0.25">
      <c r="A114" s="1">
        <v>42848</v>
      </c>
      <c r="B114">
        <f t="shared" ca="1" si="1"/>
        <v>186</v>
      </c>
    </row>
    <row r="115" spans="1:2" x14ac:dyDescent="0.25">
      <c r="A115" s="1">
        <v>42849</v>
      </c>
      <c r="B115">
        <f t="shared" ca="1" si="1"/>
        <v>165</v>
      </c>
    </row>
    <row r="116" spans="1:2" x14ac:dyDescent="0.25">
      <c r="A116" s="1">
        <v>42850</v>
      </c>
      <c r="B116">
        <f t="shared" ca="1" si="1"/>
        <v>174</v>
      </c>
    </row>
    <row r="117" spans="1:2" x14ac:dyDescent="0.25">
      <c r="A117" s="1">
        <v>42851</v>
      </c>
      <c r="B117">
        <f t="shared" ca="1" si="1"/>
        <v>172</v>
      </c>
    </row>
    <row r="118" spans="1:2" x14ac:dyDescent="0.25">
      <c r="A118" s="1">
        <v>42852</v>
      </c>
      <c r="B118">
        <f t="shared" ca="1" si="1"/>
        <v>176</v>
      </c>
    </row>
    <row r="119" spans="1:2" x14ac:dyDescent="0.25">
      <c r="A119" s="1">
        <v>42853</v>
      </c>
      <c r="B119">
        <f t="shared" ca="1" si="1"/>
        <v>197</v>
      </c>
    </row>
    <row r="120" spans="1:2" x14ac:dyDescent="0.25">
      <c r="A120" s="1">
        <v>42854</v>
      </c>
      <c r="B120">
        <f t="shared" ca="1" si="1"/>
        <v>151</v>
      </c>
    </row>
    <row r="121" spans="1:2" x14ac:dyDescent="0.25">
      <c r="A121" s="1">
        <v>42855</v>
      </c>
      <c r="B121">
        <f t="shared" ca="1" si="1"/>
        <v>158</v>
      </c>
    </row>
    <row r="122" spans="1:2" x14ac:dyDescent="0.25">
      <c r="A122" s="1">
        <v>42856</v>
      </c>
      <c r="B122">
        <f t="shared" ca="1" si="1"/>
        <v>187</v>
      </c>
    </row>
    <row r="123" spans="1:2" x14ac:dyDescent="0.25">
      <c r="A123" s="1">
        <v>42857</v>
      </c>
      <c r="B123">
        <f t="shared" ca="1" si="1"/>
        <v>150</v>
      </c>
    </row>
    <row r="124" spans="1:2" x14ac:dyDescent="0.25">
      <c r="A124" s="1">
        <v>42858</v>
      </c>
      <c r="B124">
        <f t="shared" ca="1" si="1"/>
        <v>178</v>
      </c>
    </row>
    <row r="125" spans="1:2" x14ac:dyDescent="0.25">
      <c r="A125" s="1">
        <v>42859</v>
      </c>
      <c r="B125">
        <f t="shared" ca="1" si="1"/>
        <v>176</v>
      </c>
    </row>
    <row r="126" spans="1:2" x14ac:dyDescent="0.25">
      <c r="A126" s="1">
        <v>42860</v>
      </c>
      <c r="B126">
        <f t="shared" ca="1" si="1"/>
        <v>181</v>
      </c>
    </row>
    <row r="127" spans="1:2" x14ac:dyDescent="0.25">
      <c r="A127" s="1">
        <v>42861</v>
      </c>
      <c r="B127">
        <f t="shared" ca="1" si="1"/>
        <v>168</v>
      </c>
    </row>
    <row r="128" spans="1:2" x14ac:dyDescent="0.25">
      <c r="A128" s="1">
        <v>42862</v>
      </c>
      <c r="B128">
        <f t="shared" ca="1" si="1"/>
        <v>195</v>
      </c>
    </row>
    <row r="129" spans="1:2" x14ac:dyDescent="0.25">
      <c r="A129" s="1">
        <v>42863</v>
      </c>
      <c r="B129">
        <f t="shared" ca="1" si="1"/>
        <v>165</v>
      </c>
    </row>
    <row r="130" spans="1:2" x14ac:dyDescent="0.25">
      <c r="A130" s="1">
        <v>42864</v>
      </c>
      <c r="B130">
        <f t="shared" ca="1" si="1"/>
        <v>166</v>
      </c>
    </row>
    <row r="131" spans="1:2" x14ac:dyDescent="0.25">
      <c r="A131" s="1">
        <v>42865</v>
      </c>
      <c r="B131">
        <f t="shared" ca="1" si="1"/>
        <v>167</v>
      </c>
    </row>
    <row r="132" spans="1:2" x14ac:dyDescent="0.25">
      <c r="A132" s="1">
        <v>42866</v>
      </c>
      <c r="B132">
        <f t="shared" ref="B132:B195" ca="1" si="2">RANDBETWEEN(150, 200)</f>
        <v>153</v>
      </c>
    </row>
    <row r="133" spans="1:2" x14ac:dyDescent="0.25">
      <c r="A133" s="1">
        <v>42867</v>
      </c>
      <c r="B133">
        <f t="shared" ca="1" si="2"/>
        <v>186</v>
      </c>
    </row>
    <row r="134" spans="1:2" x14ac:dyDescent="0.25">
      <c r="A134" s="1">
        <v>42868</v>
      </c>
      <c r="B134">
        <f t="shared" ca="1" si="2"/>
        <v>183</v>
      </c>
    </row>
    <row r="135" spans="1:2" x14ac:dyDescent="0.25">
      <c r="A135" s="1">
        <v>42869</v>
      </c>
      <c r="B135">
        <f t="shared" ca="1" si="2"/>
        <v>191</v>
      </c>
    </row>
    <row r="136" spans="1:2" x14ac:dyDescent="0.25">
      <c r="A136" s="1">
        <v>42870</v>
      </c>
      <c r="B136">
        <f t="shared" ca="1" si="2"/>
        <v>170</v>
      </c>
    </row>
    <row r="137" spans="1:2" x14ac:dyDescent="0.25">
      <c r="A137" s="1">
        <v>42871</v>
      </c>
      <c r="B137">
        <f t="shared" ca="1" si="2"/>
        <v>170</v>
      </c>
    </row>
    <row r="138" spans="1:2" x14ac:dyDescent="0.25">
      <c r="A138" s="1">
        <v>42872</v>
      </c>
      <c r="B138">
        <f t="shared" ca="1" si="2"/>
        <v>159</v>
      </c>
    </row>
    <row r="139" spans="1:2" x14ac:dyDescent="0.25">
      <c r="A139" s="1">
        <v>42873</v>
      </c>
      <c r="B139">
        <f t="shared" ca="1" si="2"/>
        <v>184</v>
      </c>
    </row>
    <row r="140" spans="1:2" x14ac:dyDescent="0.25">
      <c r="A140" s="1">
        <v>42874</v>
      </c>
      <c r="B140">
        <f t="shared" ca="1" si="2"/>
        <v>163</v>
      </c>
    </row>
    <row r="141" spans="1:2" x14ac:dyDescent="0.25">
      <c r="A141" s="1">
        <v>42875</v>
      </c>
      <c r="B141">
        <f t="shared" ca="1" si="2"/>
        <v>178</v>
      </c>
    </row>
    <row r="142" spans="1:2" x14ac:dyDescent="0.25">
      <c r="A142" s="1">
        <v>42876</v>
      </c>
      <c r="B142">
        <f t="shared" ca="1" si="2"/>
        <v>188</v>
      </c>
    </row>
    <row r="143" spans="1:2" x14ac:dyDescent="0.25">
      <c r="A143" s="1">
        <v>42877</v>
      </c>
      <c r="B143">
        <f t="shared" ca="1" si="2"/>
        <v>185</v>
      </c>
    </row>
    <row r="144" spans="1:2" x14ac:dyDescent="0.25">
      <c r="A144" s="1">
        <v>42878</v>
      </c>
      <c r="B144">
        <f t="shared" ca="1" si="2"/>
        <v>176</v>
      </c>
    </row>
    <row r="145" spans="1:2" x14ac:dyDescent="0.25">
      <c r="A145" s="1">
        <v>42879</v>
      </c>
      <c r="B145">
        <f t="shared" ca="1" si="2"/>
        <v>198</v>
      </c>
    </row>
    <row r="146" spans="1:2" x14ac:dyDescent="0.25">
      <c r="A146" s="1">
        <v>42880</v>
      </c>
      <c r="B146">
        <f t="shared" ca="1" si="2"/>
        <v>164</v>
      </c>
    </row>
    <row r="147" spans="1:2" x14ac:dyDescent="0.25">
      <c r="A147" s="1">
        <v>42881</v>
      </c>
      <c r="B147">
        <f t="shared" ca="1" si="2"/>
        <v>195</v>
      </c>
    </row>
    <row r="148" spans="1:2" x14ac:dyDescent="0.25">
      <c r="A148" s="1">
        <v>42882</v>
      </c>
      <c r="B148">
        <f t="shared" ca="1" si="2"/>
        <v>172</v>
      </c>
    </row>
    <row r="149" spans="1:2" x14ac:dyDescent="0.25">
      <c r="A149" s="1">
        <v>42883</v>
      </c>
      <c r="B149">
        <f t="shared" ca="1" si="2"/>
        <v>195</v>
      </c>
    </row>
    <row r="150" spans="1:2" x14ac:dyDescent="0.25">
      <c r="A150" s="1">
        <v>42884</v>
      </c>
      <c r="B150">
        <f t="shared" ca="1" si="2"/>
        <v>176</v>
      </c>
    </row>
    <row r="151" spans="1:2" x14ac:dyDescent="0.25">
      <c r="A151" s="1">
        <v>42885</v>
      </c>
      <c r="B151">
        <f t="shared" ca="1" si="2"/>
        <v>195</v>
      </c>
    </row>
    <row r="152" spans="1:2" x14ac:dyDescent="0.25">
      <c r="A152" s="1">
        <v>42886</v>
      </c>
      <c r="B152">
        <f t="shared" ca="1" si="2"/>
        <v>198</v>
      </c>
    </row>
    <row r="153" spans="1:2" x14ac:dyDescent="0.25">
      <c r="A153" s="1">
        <v>42887</v>
      </c>
      <c r="B153">
        <f t="shared" ca="1" si="2"/>
        <v>168</v>
      </c>
    </row>
    <row r="154" spans="1:2" x14ac:dyDescent="0.25">
      <c r="A154" s="1">
        <v>42888</v>
      </c>
      <c r="B154">
        <f t="shared" ca="1" si="2"/>
        <v>174</v>
      </c>
    </row>
    <row r="155" spans="1:2" x14ac:dyDescent="0.25">
      <c r="A155" s="1">
        <v>42889</v>
      </c>
      <c r="B155">
        <f t="shared" ca="1" si="2"/>
        <v>193</v>
      </c>
    </row>
    <row r="156" spans="1:2" x14ac:dyDescent="0.25">
      <c r="A156" s="1">
        <v>42890</v>
      </c>
      <c r="B156">
        <f t="shared" ca="1" si="2"/>
        <v>150</v>
      </c>
    </row>
    <row r="157" spans="1:2" x14ac:dyDescent="0.25">
      <c r="A157" s="1">
        <v>42891</v>
      </c>
      <c r="B157">
        <f t="shared" ca="1" si="2"/>
        <v>155</v>
      </c>
    </row>
    <row r="158" spans="1:2" x14ac:dyDescent="0.25">
      <c r="A158" s="1">
        <v>42892</v>
      </c>
      <c r="B158">
        <f t="shared" ca="1" si="2"/>
        <v>170</v>
      </c>
    </row>
    <row r="159" spans="1:2" x14ac:dyDescent="0.25">
      <c r="A159" s="1">
        <v>42893</v>
      </c>
      <c r="B159">
        <f t="shared" ca="1" si="2"/>
        <v>168</v>
      </c>
    </row>
    <row r="160" spans="1:2" x14ac:dyDescent="0.25">
      <c r="A160" s="1">
        <v>42894</v>
      </c>
      <c r="B160">
        <f t="shared" ca="1" si="2"/>
        <v>185</v>
      </c>
    </row>
    <row r="161" spans="1:2" x14ac:dyDescent="0.25">
      <c r="A161" s="1">
        <v>42895</v>
      </c>
      <c r="B161">
        <f t="shared" ca="1" si="2"/>
        <v>161</v>
      </c>
    </row>
    <row r="162" spans="1:2" x14ac:dyDescent="0.25">
      <c r="A162" s="1">
        <v>42896</v>
      </c>
      <c r="B162">
        <f t="shared" ca="1" si="2"/>
        <v>160</v>
      </c>
    </row>
    <row r="163" spans="1:2" x14ac:dyDescent="0.25">
      <c r="A163" s="1">
        <v>42897</v>
      </c>
      <c r="B163">
        <f t="shared" ca="1" si="2"/>
        <v>199</v>
      </c>
    </row>
    <row r="164" spans="1:2" x14ac:dyDescent="0.25">
      <c r="A164" s="1">
        <v>42898</v>
      </c>
      <c r="B164">
        <f t="shared" ca="1" si="2"/>
        <v>174</v>
      </c>
    </row>
    <row r="165" spans="1:2" x14ac:dyDescent="0.25">
      <c r="A165" s="1">
        <v>42899</v>
      </c>
      <c r="B165">
        <f t="shared" ca="1" si="2"/>
        <v>169</v>
      </c>
    </row>
    <row r="166" spans="1:2" x14ac:dyDescent="0.25">
      <c r="A166" s="1">
        <v>42900</v>
      </c>
      <c r="B166">
        <f t="shared" ca="1" si="2"/>
        <v>190</v>
      </c>
    </row>
    <row r="167" spans="1:2" x14ac:dyDescent="0.25">
      <c r="A167" s="1">
        <v>42901</v>
      </c>
      <c r="B167">
        <f t="shared" ca="1" si="2"/>
        <v>163</v>
      </c>
    </row>
    <row r="168" spans="1:2" x14ac:dyDescent="0.25">
      <c r="A168" s="1">
        <v>42902</v>
      </c>
      <c r="B168">
        <f t="shared" ca="1" si="2"/>
        <v>187</v>
      </c>
    </row>
    <row r="169" spans="1:2" x14ac:dyDescent="0.25">
      <c r="A169" s="1">
        <v>42903</v>
      </c>
      <c r="B169">
        <f t="shared" ca="1" si="2"/>
        <v>197</v>
      </c>
    </row>
    <row r="170" spans="1:2" x14ac:dyDescent="0.25">
      <c r="A170" s="1">
        <v>42904</v>
      </c>
      <c r="B170">
        <f t="shared" ca="1" si="2"/>
        <v>174</v>
      </c>
    </row>
    <row r="171" spans="1:2" x14ac:dyDescent="0.25">
      <c r="A171" s="1">
        <v>42905</v>
      </c>
      <c r="B171">
        <f t="shared" ca="1" si="2"/>
        <v>182</v>
      </c>
    </row>
    <row r="172" spans="1:2" x14ac:dyDescent="0.25">
      <c r="A172" s="1">
        <v>42906</v>
      </c>
      <c r="B172">
        <f t="shared" ca="1" si="2"/>
        <v>173</v>
      </c>
    </row>
    <row r="173" spans="1:2" x14ac:dyDescent="0.25">
      <c r="A173" s="1">
        <v>42907</v>
      </c>
      <c r="B173">
        <f t="shared" ca="1" si="2"/>
        <v>178</v>
      </c>
    </row>
    <row r="174" spans="1:2" x14ac:dyDescent="0.25">
      <c r="A174" s="1">
        <v>42908</v>
      </c>
      <c r="B174">
        <f t="shared" ca="1" si="2"/>
        <v>158</v>
      </c>
    </row>
    <row r="175" spans="1:2" x14ac:dyDescent="0.25">
      <c r="A175" s="1">
        <v>42909</v>
      </c>
      <c r="B175">
        <f t="shared" ca="1" si="2"/>
        <v>177</v>
      </c>
    </row>
    <row r="176" spans="1:2" x14ac:dyDescent="0.25">
      <c r="A176" s="1">
        <v>42910</v>
      </c>
      <c r="B176">
        <f t="shared" ca="1" si="2"/>
        <v>184</v>
      </c>
    </row>
    <row r="177" spans="1:2" x14ac:dyDescent="0.25">
      <c r="A177" s="1">
        <v>42911</v>
      </c>
      <c r="B177">
        <f t="shared" ca="1" si="2"/>
        <v>179</v>
      </c>
    </row>
    <row r="178" spans="1:2" x14ac:dyDescent="0.25">
      <c r="A178" s="1">
        <v>42912</v>
      </c>
      <c r="B178">
        <f t="shared" ca="1" si="2"/>
        <v>182</v>
      </c>
    </row>
    <row r="179" spans="1:2" x14ac:dyDescent="0.25">
      <c r="A179" s="1">
        <v>42913</v>
      </c>
      <c r="B179">
        <f t="shared" ca="1" si="2"/>
        <v>170</v>
      </c>
    </row>
    <row r="180" spans="1:2" x14ac:dyDescent="0.25">
      <c r="A180" s="1">
        <v>42914</v>
      </c>
      <c r="B180">
        <f t="shared" ca="1" si="2"/>
        <v>192</v>
      </c>
    </row>
    <row r="181" spans="1:2" x14ac:dyDescent="0.25">
      <c r="A181" s="1">
        <v>42915</v>
      </c>
      <c r="B181">
        <f t="shared" ca="1" si="2"/>
        <v>180</v>
      </c>
    </row>
    <row r="182" spans="1:2" x14ac:dyDescent="0.25">
      <c r="A182" s="1">
        <v>42916</v>
      </c>
      <c r="B182">
        <f t="shared" ca="1" si="2"/>
        <v>190</v>
      </c>
    </row>
    <row r="183" spans="1:2" x14ac:dyDescent="0.25">
      <c r="A183" s="1">
        <v>42917</v>
      </c>
      <c r="B183">
        <f t="shared" ca="1" si="2"/>
        <v>193</v>
      </c>
    </row>
    <row r="184" spans="1:2" x14ac:dyDescent="0.25">
      <c r="A184" s="1">
        <v>42918</v>
      </c>
      <c r="B184">
        <f t="shared" ca="1" si="2"/>
        <v>180</v>
      </c>
    </row>
    <row r="185" spans="1:2" x14ac:dyDescent="0.25">
      <c r="A185" s="1">
        <v>42919</v>
      </c>
      <c r="B185">
        <f t="shared" ca="1" si="2"/>
        <v>191</v>
      </c>
    </row>
    <row r="186" spans="1:2" x14ac:dyDescent="0.25">
      <c r="A186" s="1">
        <v>42920</v>
      </c>
      <c r="B186">
        <f t="shared" ca="1" si="2"/>
        <v>157</v>
      </c>
    </row>
    <row r="187" spans="1:2" x14ac:dyDescent="0.25">
      <c r="A187" s="1">
        <v>42921</v>
      </c>
      <c r="B187">
        <f t="shared" ca="1" si="2"/>
        <v>179</v>
      </c>
    </row>
    <row r="188" spans="1:2" x14ac:dyDescent="0.25">
      <c r="A188" s="1">
        <v>42922</v>
      </c>
      <c r="B188">
        <f t="shared" ca="1" si="2"/>
        <v>155</v>
      </c>
    </row>
    <row r="189" spans="1:2" x14ac:dyDescent="0.25">
      <c r="A189" s="1">
        <v>42923</v>
      </c>
      <c r="B189">
        <f t="shared" ca="1" si="2"/>
        <v>159</v>
      </c>
    </row>
    <row r="190" spans="1:2" x14ac:dyDescent="0.25">
      <c r="A190" s="1">
        <v>42924</v>
      </c>
      <c r="B190">
        <f t="shared" ca="1" si="2"/>
        <v>180</v>
      </c>
    </row>
    <row r="191" spans="1:2" x14ac:dyDescent="0.25">
      <c r="A191" s="1">
        <v>42925</v>
      </c>
      <c r="B191">
        <f t="shared" ca="1" si="2"/>
        <v>180</v>
      </c>
    </row>
    <row r="192" spans="1:2" x14ac:dyDescent="0.25">
      <c r="A192" s="1">
        <v>42926</v>
      </c>
      <c r="B192">
        <f t="shared" ca="1" si="2"/>
        <v>168</v>
      </c>
    </row>
    <row r="193" spans="1:2" x14ac:dyDescent="0.25">
      <c r="A193" s="1">
        <v>42927</v>
      </c>
      <c r="B193">
        <f t="shared" ca="1" si="2"/>
        <v>161</v>
      </c>
    </row>
    <row r="194" spans="1:2" x14ac:dyDescent="0.25">
      <c r="A194" s="1">
        <v>42928</v>
      </c>
      <c r="B194">
        <f t="shared" ca="1" si="2"/>
        <v>184</v>
      </c>
    </row>
    <row r="195" spans="1:2" x14ac:dyDescent="0.25">
      <c r="A195" s="1">
        <v>42929</v>
      </c>
      <c r="B195">
        <f t="shared" ca="1" si="2"/>
        <v>186</v>
      </c>
    </row>
    <row r="196" spans="1:2" x14ac:dyDescent="0.25">
      <c r="A196" s="1">
        <v>42930</v>
      </c>
      <c r="B196">
        <f t="shared" ref="B196:B201" ca="1" si="3">RANDBETWEEN(150, 200)</f>
        <v>176</v>
      </c>
    </row>
    <row r="197" spans="1:2" x14ac:dyDescent="0.25">
      <c r="A197" s="1">
        <v>42931</v>
      </c>
      <c r="B197">
        <f t="shared" ca="1" si="3"/>
        <v>180</v>
      </c>
    </row>
    <row r="198" spans="1:2" x14ac:dyDescent="0.25">
      <c r="A198" s="1">
        <v>42932</v>
      </c>
      <c r="B198">
        <f t="shared" ca="1" si="3"/>
        <v>186</v>
      </c>
    </row>
    <row r="199" spans="1:2" x14ac:dyDescent="0.25">
      <c r="A199" s="1">
        <v>42933</v>
      </c>
      <c r="B199">
        <f t="shared" ca="1" si="3"/>
        <v>197</v>
      </c>
    </row>
    <row r="200" spans="1:2" x14ac:dyDescent="0.25">
      <c r="A200" s="1">
        <v>42934</v>
      </c>
      <c r="B200">
        <f t="shared" ca="1" si="3"/>
        <v>183</v>
      </c>
    </row>
    <row r="201" spans="1:2" x14ac:dyDescent="0.25">
      <c r="A201" s="1">
        <v>42935</v>
      </c>
      <c r="B201">
        <f t="shared" ca="1" si="3"/>
        <v>172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D199" sqref="D199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26</v>
      </c>
    </row>
    <row r="2" spans="1:2" x14ac:dyDescent="0.25">
      <c r="A2" s="1">
        <v>42736</v>
      </c>
      <c r="B2">
        <v>6000</v>
      </c>
    </row>
    <row r="3" spans="1:2" x14ac:dyDescent="0.25">
      <c r="A3" s="1">
        <v>42737</v>
      </c>
      <c r="B3">
        <f ca="1">RANDBETWEEN(B2, B2 + 5)</f>
        <v>6002</v>
      </c>
    </row>
    <row r="4" spans="1:2" x14ac:dyDescent="0.25">
      <c r="A4" s="1">
        <v>42738</v>
      </c>
      <c r="B4">
        <f t="shared" ref="B4:B67" ca="1" si="0">RANDBETWEEN(B3, B3 + 5)</f>
        <v>6002</v>
      </c>
    </row>
    <row r="5" spans="1:2" x14ac:dyDescent="0.25">
      <c r="A5" s="1">
        <v>42739</v>
      </c>
      <c r="B5">
        <f t="shared" ca="1" si="0"/>
        <v>6007</v>
      </c>
    </row>
    <row r="6" spans="1:2" x14ac:dyDescent="0.25">
      <c r="A6" s="1">
        <v>42740</v>
      </c>
      <c r="B6">
        <f t="shared" ca="1" si="0"/>
        <v>6007</v>
      </c>
    </row>
    <row r="7" spans="1:2" x14ac:dyDescent="0.25">
      <c r="A7" s="1">
        <v>42741</v>
      </c>
      <c r="B7">
        <f t="shared" ca="1" si="0"/>
        <v>6007</v>
      </c>
    </row>
    <row r="8" spans="1:2" x14ac:dyDescent="0.25">
      <c r="A8" s="1">
        <v>42742</v>
      </c>
      <c r="B8">
        <f t="shared" ca="1" si="0"/>
        <v>6010</v>
      </c>
    </row>
    <row r="9" spans="1:2" x14ac:dyDescent="0.25">
      <c r="A9" s="1">
        <v>42743</v>
      </c>
      <c r="B9">
        <f t="shared" ca="1" si="0"/>
        <v>6010</v>
      </c>
    </row>
    <row r="10" spans="1:2" x14ac:dyDescent="0.25">
      <c r="A10" s="1">
        <v>42744</v>
      </c>
      <c r="B10">
        <f t="shared" ca="1" si="0"/>
        <v>6012</v>
      </c>
    </row>
    <row r="11" spans="1:2" x14ac:dyDescent="0.25">
      <c r="A11" s="1">
        <v>42745</v>
      </c>
      <c r="B11">
        <f t="shared" ca="1" si="0"/>
        <v>6014</v>
      </c>
    </row>
    <row r="12" spans="1:2" x14ac:dyDescent="0.25">
      <c r="A12" s="1">
        <v>42746</v>
      </c>
      <c r="B12">
        <f t="shared" ca="1" si="0"/>
        <v>6017</v>
      </c>
    </row>
    <row r="13" spans="1:2" x14ac:dyDescent="0.25">
      <c r="A13" s="1">
        <v>42747</v>
      </c>
      <c r="B13">
        <f t="shared" ca="1" si="0"/>
        <v>6017</v>
      </c>
    </row>
    <row r="14" spans="1:2" x14ac:dyDescent="0.25">
      <c r="A14" s="1">
        <v>42748</v>
      </c>
      <c r="B14">
        <f t="shared" ca="1" si="0"/>
        <v>6020</v>
      </c>
    </row>
    <row r="15" spans="1:2" x14ac:dyDescent="0.25">
      <c r="A15" s="1">
        <v>42749</v>
      </c>
      <c r="B15">
        <f t="shared" ca="1" si="0"/>
        <v>6020</v>
      </c>
    </row>
    <row r="16" spans="1:2" x14ac:dyDescent="0.25">
      <c r="A16" s="1">
        <v>42750</v>
      </c>
      <c r="B16">
        <f t="shared" ca="1" si="0"/>
        <v>6020</v>
      </c>
    </row>
    <row r="17" spans="1:2" x14ac:dyDescent="0.25">
      <c r="A17" s="1">
        <v>42751</v>
      </c>
      <c r="B17">
        <f t="shared" ca="1" si="0"/>
        <v>6024</v>
      </c>
    </row>
    <row r="18" spans="1:2" x14ac:dyDescent="0.25">
      <c r="A18" s="1">
        <v>42752</v>
      </c>
      <c r="B18">
        <f t="shared" ca="1" si="0"/>
        <v>6029</v>
      </c>
    </row>
    <row r="19" spans="1:2" x14ac:dyDescent="0.25">
      <c r="A19" s="1">
        <v>42753</v>
      </c>
      <c r="B19">
        <f t="shared" ca="1" si="0"/>
        <v>6030</v>
      </c>
    </row>
    <row r="20" spans="1:2" x14ac:dyDescent="0.25">
      <c r="A20" s="1">
        <v>42754</v>
      </c>
      <c r="B20">
        <f t="shared" ca="1" si="0"/>
        <v>6034</v>
      </c>
    </row>
    <row r="21" spans="1:2" x14ac:dyDescent="0.25">
      <c r="A21" s="1">
        <v>42755</v>
      </c>
      <c r="B21">
        <f t="shared" ca="1" si="0"/>
        <v>6034</v>
      </c>
    </row>
    <row r="22" spans="1:2" x14ac:dyDescent="0.25">
      <c r="A22" s="1">
        <v>42756</v>
      </c>
      <c r="B22">
        <f t="shared" ca="1" si="0"/>
        <v>6038</v>
      </c>
    </row>
    <row r="23" spans="1:2" x14ac:dyDescent="0.25">
      <c r="A23" s="1">
        <v>42757</v>
      </c>
      <c r="B23">
        <f t="shared" ca="1" si="0"/>
        <v>6042</v>
      </c>
    </row>
    <row r="24" spans="1:2" x14ac:dyDescent="0.25">
      <c r="A24" s="1">
        <v>42758</v>
      </c>
      <c r="B24">
        <f t="shared" ca="1" si="0"/>
        <v>6045</v>
      </c>
    </row>
    <row r="25" spans="1:2" x14ac:dyDescent="0.25">
      <c r="A25" s="1">
        <v>42759</v>
      </c>
      <c r="B25">
        <f t="shared" ca="1" si="0"/>
        <v>6046</v>
      </c>
    </row>
    <row r="26" spans="1:2" x14ac:dyDescent="0.25">
      <c r="A26" s="1">
        <v>42760</v>
      </c>
      <c r="B26">
        <f t="shared" ca="1" si="0"/>
        <v>6046</v>
      </c>
    </row>
    <row r="27" spans="1:2" x14ac:dyDescent="0.25">
      <c r="A27" s="1">
        <v>42761</v>
      </c>
      <c r="B27">
        <f t="shared" ca="1" si="0"/>
        <v>6049</v>
      </c>
    </row>
    <row r="28" spans="1:2" x14ac:dyDescent="0.25">
      <c r="A28" s="1">
        <v>42762</v>
      </c>
      <c r="B28">
        <f t="shared" ca="1" si="0"/>
        <v>6052</v>
      </c>
    </row>
    <row r="29" spans="1:2" x14ac:dyDescent="0.25">
      <c r="A29" s="1">
        <v>42763</v>
      </c>
      <c r="B29">
        <f t="shared" ca="1" si="0"/>
        <v>6054</v>
      </c>
    </row>
    <row r="30" spans="1:2" x14ac:dyDescent="0.25">
      <c r="A30" s="1">
        <v>42764</v>
      </c>
      <c r="B30">
        <f t="shared" ca="1" si="0"/>
        <v>6057</v>
      </c>
    </row>
    <row r="31" spans="1:2" x14ac:dyDescent="0.25">
      <c r="A31" s="1">
        <v>42765</v>
      </c>
      <c r="B31">
        <f t="shared" ca="1" si="0"/>
        <v>6061</v>
      </c>
    </row>
    <row r="32" spans="1:2" x14ac:dyDescent="0.25">
      <c r="A32" s="1">
        <v>42766</v>
      </c>
      <c r="B32">
        <f t="shared" ca="1" si="0"/>
        <v>6062</v>
      </c>
    </row>
    <row r="33" spans="1:2" x14ac:dyDescent="0.25">
      <c r="A33" s="1">
        <v>42767</v>
      </c>
      <c r="B33">
        <f t="shared" ca="1" si="0"/>
        <v>6062</v>
      </c>
    </row>
    <row r="34" spans="1:2" x14ac:dyDescent="0.25">
      <c r="A34" s="1">
        <v>42768</v>
      </c>
      <c r="B34">
        <f t="shared" ca="1" si="0"/>
        <v>6062</v>
      </c>
    </row>
    <row r="35" spans="1:2" x14ac:dyDescent="0.25">
      <c r="A35" s="1">
        <v>42769</v>
      </c>
      <c r="B35">
        <f t="shared" ca="1" si="0"/>
        <v>6064</v>
      </c>
    </row>
    <row r="36" spans="1:2" x14ac:dyDescent="0.25">
      <c r="A36" s="1">
        <v>42770</v>
      </c>
      <c r="B36">
        <f t="shared" ca="1" si="0"/>
        <v>6066</v>
      </c>
    </row>
    <row r="37" spans="1:2" x14ac:dyDescent="0.25">
      <c r="A37" s="1">
        <v>42771</v>
      </c>
      <c r="B37">
        <f t="shared" ca="1" si="0"/>
        <v>6066</v>
      </c>
    </row>
    <row r="38" spans="1:2" x14ac:dyDescent="0.25">
      <c r="A38" s="1">
        <v>42772</v>
      </c>
      <c r="B38">
        <f t="shared" ca="1" si="0"/>
        <v>6067</v>
      </c>
    </row>
    <row r="39" spans="1:2" x14ac:dyDescent="0.25">
      <c r="A39" s="1">
        <v>42773</v>
      </c>
      <c r="B39">
        <f t="shared" ca="1" si="0"/>
        <v>6070</v>
      </c>
    </row>
    <row r="40" spans="1:2" x14ac:dyDescent="0.25">
      <c r="A40" s="1">
        <v>42774</v>
      </c>
      <c r="B40">
        <f t="shared" ca="1" si="0"/>
        <v>6073</v>
      </c>
    </row>
    <row r="41" spans="1:2" x14ac:dyDescent="0.25">
      <c r="A41" s="1">
        <v>42775</v>
      </c>
      <c r="B41">
        <f t="shared" ca="1" si="0"/>
        <v>6074</v>
      </c>
    </row>
    <row r="42" spans="1:2" x14ac:dyDescent="0.25">
      <c r="A42" s="1">
        <v>42776</v>
      </c>
      <c r="B42">
        <f t="shared" ca="1" si="0"/>
        <v>6078</v>
      </c>
    </row>
    <row r="43" spans="1:2" x14ac:dyDescent="0.25">
      <c r="A43" s="1">
        <v>42777</v>
      </c>
      <c r="B43">
        <f t="shared" ca="1" si="0"/>
        <v>6082</v>
      </c>
    </row>
    <row r="44" spans="1:2" x14ac:dyDescent="0.25">
      <c r="A44" s="1">
        <v>42778</v>
      </c>
      <c r="B44">
        <f t="shared" ca="1" si="0"/>
        <v>6085</v>
      </c>
    </row>
    <row r="45" spans="1:2" x14ac:dyDescent="0.25">
      <c r="A45" s="1">
        <v>42779</v>
      </c>
      <c r="B45">
        <f t="shared" ca="1" si="0"/>
        <v>6087</v>
      </c>
    </row>
    <row r="46" spans="1:2" x14ac:dyDescent="0.25">
      <c r="A46" s="1">
        <v>42780</v>
      </c>
      <c r="B46">
        <f t="shared" ca="1" si="0"/>
        <v>6087</v>
      </c>
    </row>
    <row r="47" spans="1:2" x14ac:dyDescent="0.25">
      <c r="A47" s="1">
        <v>42781</v>
      </c>
      <c r="B47">
        <f t="shared" ca="1" si="0"/>
        <v>6092</v>
      </c>
    </row>
    <row r="48" spans="1:2" x14ac:dyDescent="0.25">
      <c r="A48" s="1">
        <v>42782</v>
      </c>
      <c r="B48">
        <f t="shared" ca="1" si="0"/>
        <v>6097</v>
      </c>
    </row>
    <row r="49" spans="1:2" x14ac:dyDescent="0.25">
      <c r="A49" s="1">
        <v>42783</v>
      </c>
      <c r="B49">
        <f t="shared" ca="1" si="0"/>
        <v>6100</v>
      </c>
    </row>
    <row r="50" spans="1:2" x14ac:dyDescent="0.25">
      <c r="A50" s="1">
        <v>42784</v>
      </c>
      <c r="B50">
        <f t="shared" ca="1" si="0"/>
        <v>6100</v>
      </c>
    </row>
    <row r="51" spans="1:2" x14ac:dyDescent="0.25">
      <c r="A51" s="1">
        <v>42785</v>
      </c>
      <c r="B51">
        <f t="shared" ca="1" si="0"/>
        <v>6105</v>
      </c>
    </row>
    <row r="52" spans="1:2" x14ac:dyDescent="0.25">
      <c r="A52" s="1">
        <v>42786</v>
      </c>
      <c r="B52">
        <f t="shared" ca="1" si="0"/>
        <v>6109</v>
      </c>
    </row>
    <row r="53" spans="1:2" x14ac:dyDescent="0.25">
      <c r="A53" s="1">
        <v>42787</v>
      </c>
      <c r="B53">
        <f t="shared" ca="1" si="0"/>
        <v>6111</v>
      </c>
    </row>
    <row r="54" spans="1:2" x14ac:dyDescent="0.25">
      <c r="A54" s="1">
        <v>42788</v>
      </c>
      <c r="B54">
        <f t="shared" ca="1" si="0"/>
        <v>6115</v>
      </c>
    </row>
    <row r="55" spans="1:2" x14ac:dyDescent="0.25">
      <c r="A55" s="1">
        <v>42789</v>
      </c>
      <c r="B55">
        <f t="shared" ca="1" si="0"/>
        <v>6119</v>
      </c>
    </row>
    <row r="56" spans="1:2" x14ac:dyDescent="0.25">
      <c r="A56" s="1">
        <v>42790</v>
      </c>
      <c r="B56">
        <f t="shared" ca="1" si="0"/>
        <v>6123</v>
      </c>
    </row>
    <row r="57" spans="1:2" x14ac:dyDescent="0.25">
      <c r="A57" s="1">
        <v>42791</v>
      </c>
      <c r="B57">
        <f t="shared" ca="1" si="0"/>
        <v>6127</v>
      </c>
    </row>
    <row r="58" spans="1:2" x14ac:dyDescent="0.25">
      <c r="A58" s="1">
        <v>42792</v>
      </c>
      <c r="B58">
        <f t="shared" ca="1" si="0"/>
        <v>6131</v>
      </c>
    </row>
    <row r="59" spans="1:2" x14ac:dyDescent="0.25">
      <c r="A59" s="1">
        <v>42793</v>
      </c>
      <c r="B59">
        <f t="shared" ca="1" si="0"/>
        <v>6132</v>
      </c>
    </row>
    <row r="60" spans="1:2" x14ac:dyDescent="0.25">
      <c r="A60" s="1">
        <v>42794</v>
      </c>
      <c r="B60">
        <f t="shared" ca="1" si="0"/>
        <v>6134</v>
      </c>
    </row>
    <row r="61" spans="1:2" x14ac:dyDescent="0.25">
      <c r="A61" s="1">
        <v>42795</v>
      </c>
      <c r="B61">
        <f t="shared" ca="1" si="0"/>
        <v>6136</v>
      </c>
    </row>
    <row r="62" spans="1:2" x14ac:dyDescent="0.25">
      <c r="A62" s="1">
        <v>42796</v>
      </c>
      <c r="B62">
        <f t="shared" ca="1" si="0"/>
        <v>6139</v>
      </c>
    </row>
    <row r="63" spans="1:2" x14ac:dyDescent="0.25">
      <c r="A63" s="1">
        <v>42797</v>
      </c>
      <c r="B63">
        <f t="shared" ca="1" si="0"/>
        <v>6141</v>
      </c>
    </row>
    <row r="64" spans="1:2" x14ac:dyDescent="0.25">
      <c r="A64" s="1">
        <v>42798</v>
      </c>
      <c r="B64">
        <f t="shared" ca="1" si="0"/>
        <v>6141</v>
      </c>
    </row>
    <row r="65" spans="1:2" x14ac:dyDescent="0.25">
      <c r="A65" s="1">
        <v>42799</v>
      </c>
      <c r="B65">
        <f t="shared" ca="1" si="0"/>
        <v>6145</v>
      </c>
    </row>
    <row r="66" spans="1:2" x14ac:dyDescent="0.25">
      <c r="A66" s="1">
        <v>42800</v>
      </c>
      <c r="B66">
        <f t="shared" ca="1" si="0"/>
        <v>6146</v>
      </c>
    </row>
    <row r="67" spans="1:2" x14ac:dyDescent="0.25">
      <c r="A67" s="1">
        <v>42801</v>
      </c>
      <c r="B67">
        <f t="shared" ca="1" si="0"/>
        <v>6148</v>
      </c>
    </row>
    <row r="68" spans="1:2" x14ac:dyDescent="0.25">
      <c r="A68" s="1">
        <v>42802</v>
      </c>
      <c r="B68">
        <f t="shared" ref="B68:B131" ca="1" si="1">RANDBETWEEN(B67, B67 + 5)</f>
        <v>6148</v>
      </c>
    </row>
    <row r="69" spans="1:2" x14ac:dyDescent="0.25">
      <c r="A69" s="1">
        <v>42803</v>
      </c>
      <c r="B69">
        <f t="shared" ca="1" si="1"/>
        <v>6150</v>
      </c>
    </row>
    <row r="70" spans="1:2" x14ac:dyDescent="0.25">
      <c r="A70" s="1">
        <v>42804</v>
      </c>
      <c r="B70">
        <f t="shared" ca="1" si="1"/>
        <v>6152</v>
      </c>
    </row>
    <row r="71" spans="1:2" x14ac:dyDescent="0.25">
      <c r="A71" s="1">
        <v>42805</v>
      </c>
      <c r="B71">
        <f t="shared" ca="1" si="1"/>
        <v>6156</v>
      </c>
    </row>
    <row r="72" spans="1:2" x14ac:dyDescent="0.25">
      <c r="A72" s="1">
        <v>42806</v>
      </c>
      <c r="B72">
        <f t="shared" ca="1" si="1"/>
        <v>6160</v>
      </c>
    </row>
    <row r="73" spans="1:2" x14ac:dyDescent="0.25">
      <c r="A73" s="1">
        <v>42807</v>
      </c>
      <c r="B73">
        <f t="shared" ca="1" si="1"/>
        <v>6165</v>
      </c>
    </row>
    <row r="74" spans="1:2" x14ac:dyDescent="0.25">
      <c r="A74" s="1">
        <v>42808</v>
      </c>
      <c r="B74">
        <f t="shared" ca="1" si="1"/>
        <v>6170</v>
      </c>
    </row>
    <row r="75" spans="1:2" x14ac:dyDescent="0.25">
      <c r="A75" s="1">
        <v>42809</v>
      </c>
      <c r="B75">
        <f t="shared" ca="1" si="1"/>
        <v>6170</v>
      </c>
    </row>
    <row r="76" spans="1:2" x14ac:dyDescent="0.25">
      <c r="A76" s="1">
        <v>42810</v>
      </c>
      <c r="B76">
        <f t="shared" ca="1" si="1"/>
        <v>6173</v>
      </c>
    </row>
    <row r="77" spans="1:2" x14ac:dyDescent="0.25">
      <c r="A77" s="1">
        <v>42811</v>
      </c>
      <c r="B77">
        <f t="shared" ca="1" si="1"/>
        <v>6175</v>
      </c>
    </row>
    <row r="78" spans="1:2" x14ac:dyDescent="0.25">
      <c r="A78" s="1">
        <v>42812</v>
      </c>
      <c r="B78">
        <f t="shared" ca="1" si="1"/>
        <v>6177</v>
      </c>
    </row>
    <row r="79" spans="1:2" x14ac:dyDescent="0.25">
      <c r="A79" s="1">
        <v>42813</v>
      </c>
      <c r="B79">
        <f t="shared" ca="1" si="1"/>
        <v>6179</v>
      </c>
    </row>
    <row r="80" spans="1:2" x14ac:dyDescent="0.25">
      <c r="A80" s="1">
        <v>42814</v>
      </c>
      <c r="B80">
        <f t="shared" ca="1" si="1"/>
        <v>6182</v>
      </c>
    </row>
    <row r="81" spans="1:2" x14ac:dyDescent="0.25">
      <c r="A81" s="1">
        <v>42815</v>
      </c>
      <c r="B81">
        <f t="shared" ca="1" si="1"/>
        <v>6187</v>
      </c>
    </row>
    <row r="82" spans="1:2" x14ac:dyDescent="0.25">
      <c r="A82" s="1">
        <v>42816</v>
      </c>
      <c r="B82">
        <f t="shared" ca="1" si="1"/>
        <v>6190</v>
      </c>
    </row>
    <row r="83" spans="1:2" x14ac:dyDescent="0.25">
      <c r="A83" s="1">
        <v>42817</v>
      </c>
      <c r="B83">
        <f t="shared" ca="1" si="1"/>
        <v>6195</v>
      </c>
    </row>
    <row r="84" spans="1:2" x14ac:dyDescent="0.25">
      <c r="A84" s="1">
        <v>42818</v>
      </c>
      <c r="B84">
        <f t="shared" ca="1" si="1"/>
        <v>6200</v>
      </c>
    </row>
    <row r="85" spans="1:2" x14ac:dyDescent="0.25">
      <c r="A85" s="1">
        <v>42819</v>
      </c>
      <c r="B85">
        <f t="shared" ca="1" si="1"/>
        <v>6202</v>
      </c>
    </row>
    <row r="86" spans="1:2" x14ac:dyDescent="0.25">
      <c r="A86" s="1">
        <v>42820</v>
      </c>
      <c r="B86">
        <f t="shared" ca="1" si="1"/>
        <v>6206</v>
      </c>
    </row>
    <row r="87" spans="1:2" x14ac:dyDescent="0.25">
      <c r="A87" s="1">
        <v>42821</v>
      </c>
      <c r="B87">
        <f t="shared" ca="1" si="1"/>
        <v>6208</v>
      </c>
    </row>
    <row r="88" spans="1:2" x14ac:dyDescent="0.25">
      <c r="A88" s="1">
        <v>42822</v>
      </c>
      <c r="B88">
        <f t="shared" ca="1" si="1"/>
        <v>6209</v>
      </c>
    </row>
    <row r="89" spans="1:2" x14ac:dyDescent="0.25">
      <c r="A89" s="1">
        <v>42823</v>
      </c>
      <c r="B89">
        <f t="shared" ca="1" si="1"/>
        <v>6210</v>
      </c>
    </row>
    <row r="90" spans="1:2" x14ac:dyDescent="0.25">
      <c r="A90" s="1">
        <v>42824</v>
      </c>
      <c r="B90">
        <f t="shared" ca="1" si="1"/>
        <v>6212</v>
      </c>
    </row>
    <row r="91" spans="1:2" x14ac:dyDescent="0.25">
      <c r="A91" s="1">
        <v>42825</v>
      </c>
      <c r="B91">
        <f t="shared" ca="1" si="1"/>
        <v>6216</v>
      </c>
    </row>
    <row r="92" spans="1:2" x14ac:dyDescent="0.25">
      <c r="A92" s="1">
        <v>42826</v>
      </c>
      <c r="B92">
        <f t="shared" ca="1" si="1"/>
        <v>6216</v>
      </c>
    </row>
    <row r="93" spans="1:2" x14ac:dyDescent="0.25">
      <c r="A93" s="1">
        <v>42827</v>
      </c>
      <c r="B93">
        <f t="shared" ca="1" si="1"/>
        <v>6219</v>
      </c>
    </row>
    <row r="94" spans="1:2" x14ac:dyDescent="0.25">
      <c r="A94" s="1">
        <v>42828</v>
      </c>
      <c r="B94">
        <f t="shared" ca="1" si="1"/>
        <v>6219</v>
      </c>
    </row>
    <row r="95" spans="1:2" x14ac:dyDescent="0.25">
      <c r="A95" s="1">
        <v>42829</v>
      </c>
      <c r="B95">
        <f t="shared" ca="1" si="1"/>
        <v>6221</v>
      </c>
    </row>
    <row r="96" spans="1:2" x14ac:dyDescent="0.25">
      <c r="A96" s="1">
        <v>42830</v>
      </c>
      <c r="B96">
        <f t="shared" ca="1" si="1"/>
        <v>6225</v>
      </c>
    </row>
    <row r="97" spans="1:2" x14ac:dyDescent="0.25">
      <c r="A97" s="1">
        <v>42831</v>
      </c>
      <c r="B97">
        <f t="shared" ca="1" si="1"/>
        <v>6227</v>
      </c>
    </row>
    <row r="98" spans="1:2" x14ac:dyDescent="0.25">
      <c r="A98" s="1">
        <v>42832</v>
      </c>
      <c r="B98">
        <f t="shared" ca="1" si="1"/>
        <v>6230</v>
      </c>
    </row>
    <row r="99" spans="1:2" x14ac:dyDescent="0.25">
      <c r="A99" s="1">
        <v>42833</v>
      </c>
      <c r="B99">
        <f t="shared" ca="1" si="1"/>
        <v>6233</v>
      </c>
    </row>
    <row r="100" spans="1:2" x14ac:dyDescent="0.25">
      <c r="A100" s="1">
        <v>42834</v>
      </c>
      <c r="B100">
        <f t="shared" ca="1" si="1"/>
        <v>6233</v>
      </c>
    </row>
    <row r="101" spans="1:2" x14ac:dyDescent="0.25">
      <c r="A101" s="1">
        <v>42835</v>
      </c>
      <c r="B101">
        <f t="shared" ca="1" si="1"/>
        <v>6236</v>
      </c>
    </row>
    <row r="102" spans="1:2" x14ac:dyDescent="0.25">
      <c r="A102" s="1">
        <v>42836</v>
      </c>
      <c r="B102">
        <f t="shared" ca="1" si="1"/>
        <v>6239</v>
      </c>
    </row>
    <row r="103" spans="1:2" x14ac:dyDescent="0.25">
      <c r="A103" s="1">
        <v>42837</v>
      </c>
      <c r="B103">
        <f t="shared" ca="1" si="1"/>
        <v>6241</v>
      </c>
    </row>
    <row r="104" spans="1:2" x14ac:dyDescent="0.25">
      <c r="A104" s="1">
        <v>42838</v>
      </c>
      <c r="B104">
        <f t="shared" ca="1" si="1"/>
        <v>6243</v>
      </c>
    </row>
    <row r="105" spans="1:2" x14ac:dyDescent="0.25">
      <c r="A105" s="1">
        <v>42839</v>
      </c>
      <c r="B105">
        <f t="shared" ca="1" si="1"/>
        <v>6246</v>
      </c>
    </row>
    <row r="106" spans="1:2" x14ac:dyDescent="0.25">
      <c r="A106" s="1">
        <v>42840</v>
      </c>
      <c r="B106">
        <f t="shared" ca="1" si="1"/>
        <v>6247</v>
      </c>
    </row>
    <row r="107" spans="1:2" x14ac:dyDescent="0.25">
      <c r="A107" s="1">
        <v>42841</v>
      </c>
      <c r="B107">
        <f t="shared" ca="1" si="1"/>
        <v>6249</v>
      </c>
    </row>
    <row r="108" spans="1:2" x14ac:dyDescent="0.25">
      <c r="A108" s="1">
        <v>42842</v>
      </c>
      <c r="B108">
        <f t="shared" ca="1" si="1"/>
        <v>6253</v>
      </c>
    </row>
    <row r="109" spans="1:2" x14ac:dyDescent="0.25">
      <c r="A109" s="1">
        <v>42843</v>
      </c>
      <c r="B109">
        <f t="shared" ca="1" si="1"/>
        <v>6257</v>
      </c>
    </row>
    <row r="110" spans="1:2" x14ac:dyDescent="0.25">
      <c r="A110" s="1">
        <v>42844</v>
      </c>
      <c r="B110">
        <f t="shared" ca="1" si="1"/>
        <v>6259</v>
      </c>
    </row>
    <row r="111" spans="1:2" x14ac:dyDescent="0.25">
      <c r="A111" s="1">
        <v>42845</v>
      </c>
      <c r="B111">
        <f t="shared" ca="1" si="1"/>
        <v>6264</v>
      </c>
    </row>
    <row r="112" spans="1:2" x14ac:dyDescent="0.25">
      <c r="A112" s="1">
        <v>42846</v>
      </c>
      <c r="B112">
        <f t="shared" ca="1" si="1"/>
        <v>6266</v>
      </c>
    </row>
    <row r="113" spans="1:2" x14ac:dyDescent="0.25">
      <c r="A113" s="1">
        <v>42847</v>
      </c>
      <c r="B113">
        <f t="shared" ca="1" si="1"/>
        <v>6269</v>
      </c>
    </row>
    <row r="114" spans="1:2" x14ac:dyDescent="0.25">
      <c r="A114" s="1">
        <v>42848</v>
      </c>
      <c r="B114">
        <f t="shared" ca="1" si="1"/>
        <v>6273</v>
      </c>
    </row>
    <row r="115" spans="1:2" x14ac:dyDescent="0.25">
      <c r="A115" s="1">
        <v>42849</v>
      </c>
      <c r="B115">
        <f t="shared" ca="1" si="1"/>
        <v>6275</v>
      </c>
    </row>
    <row r="116" spans="1:2" x14ac:dyDescent="0.25">
      <c r="A116" s="1">
        <v>42850</v>
      </c>
      <c r="B116">
        <f t="shared" ca="1" si="1"/>
        <v>6279</v>
      </c>
    </row>
    <row r="117" spans="1:2" x14ac:dyDescent="0.25">
      <c r="A117" s="1">
        <v>42851</v>
      </c>
      <c r="B117">
        <f t="shared" ca="1" si="1"/>
        <v>6282</v>
      </c>
    </row>
    <row r="118" spans="1:2" x14ac:dyDescent="0.25">
      <c r="A118" s="1">
        <v>42852</v>
      </c>
      <c r="B118">
        <f t="shared" ca="1" si="1"/>
        <v>6287</v>
      </c>
    </row>
    <row r="119" spans="1:2" x14ac:dyDescent="0.25">
      <c r="A119" s="1">
        <v>42853</v>
      </c>
      <c r="B119">
        <f t="shared" ca="1" si="1"/>
        <v>6290</v>
      </c>
    </row>
    <row r="120" spans="1:2" x14ac:dyDescent="0.25">
      <c r="A120" s="1">
        <v>42854</v>
      </c>
      <c r="B120">
        <f t="shared" ca="1" si="1"/>
        <v>6294</v>
      </c>
    </row>
    <row r="121" spans="1:2" x14ac:dyDescent="0.25">
      <c r="A121" s="1">
        <v>42855</v>
      </c>
      <c r="B121">
        <f t="shared" ca="1" si="1"/>
        <v>6296</v>
      </c>
    </row>
    <row r="122" spans="1:2" x14ac:dyDescent="0.25">
      <c r="A122" s="1">
        <v>42856</v>
      </c>
      <c r="B122">
        <f t="shared" ca="1" si="1"/>
        <v>6299</v>
      </c>
    </row>
    <row r="123" spans="1:2" x14ac:dyDescent="0.25">
      <c r="A123" s="1">
        <v>42857</v>
      </c>
      <c r="B123">
        <f t="shared" ca="1" si="1"/>
        <v>6299</v>
      </c>
    </row>
    <row r="124" spans="1:2" x14ac:dyDescent="0.25">
      <c r="A124" s="1">
        <v>42858</v>
      </c>
      <c r="B124">
        <f t="shared" ca="1" si="1"/>
        <v>6299</v>
      </c>
    </row>
    <row r="125" spans="1:2" x14ac:dyDescent="0.25">
      <c r="A125" s="1">
        <v>42859</v>
      </c>
      <c r="B125">
        <f t="shared" ca="1" si="1"/>
        <v>6301</v>
      </c>
    </row>
    <row r="126" spans="1:2" x14ac:dyDescent="0.25">
      <c r="A126" s="1">
        <v>42860</v>
      </c>
      <c r="B126">
        <f t="shared" ca="1" si="1"/>
        <v>6301</v>
      </c>
    </row>
    <row r="127" spans="1:2" x14ac:dyDescent="0.25">
      <c r="A127" s="1">
        <v>42861</v>
      </c>
      <c r="B127">
        <f t="shared" ca="1" si="1"/>
        <v>6302</v>
      </c>
    </row>
    <row r="128" spans="1:2" x14ac:dyDescent="0.25">
      <c r="A128" s="1">
        <v>42862</v>
      </c>
      <c r="B128">
        <f t="shared" ca="1" si="1"/>
        <v>6304</v>
      </c>
    </row>
    <row r="129" spans="1:2" x14ac:dyDescent="0.25">
      <c r="A129" s="1">
        <v>42863</v>
      </c>
      <c r="B129">
        <f t="shared" ca="1" si="1"/>
        <v>6307</v>
      </c>
    </row>
    <row r="130" spans="1:2" x14ac:dyDescent="0.25">
      <c r="A130" s="1">
        <v>42864</v>
      </c>
      <c r="B130">
        <f t="shared" ca="1" si="1"/>
        <v>6310</v>
      </c>
    </row>
    <row r="131" spans="1:2" x14ac:dyDescent="0.25">
      <c r="A131" s="1">
        <v>42865</v>
      </c>
      <c r="B131">
        <f t="shared" ca="1" si="1"/>
        <v>6310</v>
      </c>
    </row>
    <row r="132" spans="1:2" x14ac:dyDescent="0.25">
      <c r="A132" s="1">
        <v>42866</v>
      </c>
      <c r="B132">
        <f t="shared" ref="B132:B195" ca="1" si="2">RANDBETWEEN(B131, B131 + 5)</f>
        <v>6314</v>
      </c>
    </row>
    <row r="133" spans="1:2" x14ac:dyDescent="0.25">
      <c r="A133" s="1">
        <v>42867</v>
      </c>
      <c r="B133">
        <f t="shared" ca="1" si="2"/>
        <v>6316</v>
      </c>
    </row>
    <row r="134" spans="1:2" x14ac:dyDescent="0.25">
      <c r="A134" s="1">
        <v>42868</v>
      </c>
      <c r="B134">
        <f t="shared" ca="1" si="2"/>
        <v>6318</v>
      </c>
    </row>
    <row r="135" spans="1:2" x14ac:dyDescent="0.25">
      <c r="A135" s="1">
        <v>42869</v>
      </c>
      <c r="B135">
        <f t="shared" ca="1" si="2"/>
        <v>6321</v>
      </c>
    </row>
    <row r="136" spans="1:2" x14ac:dyDescent="0.25">
      <c r="A136" s="1">
        <v>42870</v>
      </c>
      <c r="B136">
        <f t="shared" ca="1" si="2"/>
        <v>6324</v>
      </c>
    </row>
    <row r="137" spans="1:2" x14ac:dyDescent="0.25">
      <c r="A137" s="1">
        <v>42871</v>
      </c>
      <c r="B137">
        <f t="shared" ca="1" si="2"/>
        <v>6325</v>
      </c>
    </row>
    <row r="138" spans="1:2" x14ac:dyDescent="0.25">
      <c r="A138" s="1">
        <v>42872</v>
      </c>
      <c r="B138">
        <f t="shared" ca="1" si="2"/>
        <v>6328</v>
      </c>
    </row>
    <row r="139" spans="1:2" x14ac:dyDescent="0.25">
      <c r="A139" s="1">
        <v>42873</v>
      </c>
      <c r="B139">
        <f t="shared" ca="1" si="2"/>
        <v>6333</v>
      </c>
    </row>
    <row r="140" spans="1:2" x14ac:dyDescent="0.25">
      <c r="A140" s="1">
        <v>42874</v>
      </c>
      <c r="B140">
        <f t="shared" ca="1" si="2"/>
        <v>6334</v>
      </c>
    </row>
    <row r="141" spans="1:2" x14ac:dyDescent="0.25">
      <c r="A141" s="1">
        <v>42875</v>
      </c>
      <c r="B141">
        <f t="shared" ca="1" si="2"/>
        <v>6338</v>
      </c>
    </row>
    <row r="142" spans="1:2" x14ac:dyDescent="0.25">
      <c r="A142" s="1">
        <v>42876</v>
      </c>
      <c r="B142">
        <f t="shared" ca="1" si="2"/>
        <v>6341</v>
      </c>
    </row>
    <row r="143" spans="1:2" x14ac:dyDescent="0.25">
      <c r="A143" s="1">
        <v>42877</v>
      </c>
      <c r="B143">
        <f t="shared" ca="1" si="2"/>
        <v>6344</v>
      </c>
    </row>
    <row r="144" spans="1:2" x14ac:dyDescent="0.25">
      <c r="A144" s="1">
        <v>42878</v>
      </c>
      <c r="B144">
        <f t="shared" ca="1" si="2"/>
        <v>6348</v>
      </c>
    </row>
    <row r="145" spans="1:2" x14ac:dyDescent="0.25">
      <c r="A145" s="1">
        <v>42879</v>
      </c>
      <c r="B145">
        <f t="shared" ca="1" si="2"/>
        <v>6351</v>
      </c>
    </row>
    <row r="146" spans="1:2" x14ac:dyDescent="0.25">
      <c r="A146" s="1">
        <v>42880</v>
      </c>
      <c r="B146">
        <f t="shared" ca="1" si="2"/>
        <v>6353</v>
      </c>
    </row>
    <row r="147" spans="1:2" x14ac:dyDescent="0.25">
      <c r="A147" s="1">
        <v>42881</v>
      </c>
      <c r="B147">
        <f t="shared" ca="1" si="2"/>
        <v>6357</v>
      </c>
    </row>
    <row r="148" spans="1:2" x14ac:dyDescent="0.25">
      <c r="A148" s="1">
        <v>42882</v>
      </c>
      <c r="B148">
        <f t="shared" ca="1" si="2"/>
        <v>6362</v>
      </c>
    </row>
    <row r="149" spans="1:2" x14ac:dyDescent="0.25">
      <c r="A149" s="1">
        <v>42883</v>
      </c>
      <c r="B149">
        <f t="shared" ca="1" si="2"/>
        <v>6364</v>
      </c>
    </row>
    <row r="150" spans="1:2" x14ac:dyDescent="0.25">
      <c r="A150" s="1">
        <v>42884</v>
      </c>
      <c r="B150">
        <f t="shared" ca="1" si="2"/>
        <v>6365</v>
      </c>
    </row>
    <row r="151" spans="1:2" x14ac:dyDescent="0.25">
      <c r="A151" s="1">
        <v>42885</v>
      </c>
      <c r="B151">
        <f t="shared" ca="1" si="2"/>
        <v>6370</v>
      </c>
    </row>
    <row r="152" spans="1:2" x14ac:dyDescent="0.25">
      <c r="A152" s="1">
        <v>42886</v>
      </c>
      <c r="B152">
        <f t="shared" ca="1" si="2"/>
        <v>6370</v>
      </c>
    </row>
    <row r="153" spans="1:2" x14ac:dyDescent="0.25">
      <c r="A153" s="1">
        <v>42887</v>
      </c>
      <c r="B153">
        <f t="shared" ca="1" si="2"/>
        <v>6370</v>
      </c>
    </row>
    <row r="154" spans="1:2" x14ac:dyDescent="0.25">
      <c r="A154" s="1">
        <v>42888</v>
      </c>
      <c r="B154">
        <f t="shared" ca="1" si="2"/>
        <v>6374</v>
      </c>
    </row>
    <row r="155" spans="1:2" x14ac:dyDescent="0.25">
      <c r="A155" s="1">
        <v>42889</v>
      </c>
      <c r="B155">
        <f t="shared" ca="1" si="2"/>
        <v>6377</v>
      </c>
    </row>
    <row r="156" spans="1:2" x14ac:dyDescent="0.25">
      <c r="A156" s="1">
        <v>42890</v>
      </c>
      <c r="B156">
        <f t="shared" ca="1" si="2"/>
        <v>6380</v>
      </c>
    </row>
    <row r="157" spans="1:2" x14ac:dyDescent="0.25">
      <c r="A157" s="1">
        <v>42891</v>
      </c>
      <c r="B157">
        <f t="shared" ca="1" si="2"/>
        <v>6382</v>
      </c>
    </row>
    <row r="158" spans="1:2" x14ac:dyDescent="0.25">
      <c r="A158" s="1">
        <v>42892</v>
      </c>
      <c r="B158">
        <f t="shared" ca="1" si="2"/>
        <v>6384</v>
      </c>
    </row>
    <row r="159" spans="1:2" x14ac:dyDescent="0.25">
      <c r="A159" s="1">
        <v>42893</v>
      </c>
      <c r="B159">
        <f t="shared" ca="1" si="2"/>
        <v>6388</v>
      </c>
    </row>
    <row r="160" spans="1:2" x14ac:dyDescent="0.25">
      <c r="A160" s="1">
        <v>42894</v>
      </c>
      <c r="B160">
        <f t="shared" ca="1" si="2"/>
        <v>6389</v>
      </c>
    </row>
    <row r="161" spans="1:2" x14ac:dyDescent="0.25">
      <c r="A161" s="1">
        <v>42895</v>
      </c>
      <c r="B161">
        <f t="shared" ca="1" si="2"/>
        <v>6390</v>
      </c>
    </row>
    <row r="162" spans="1:2" x14ac:dyDescent="0.25">
      <c r="A162" s="1">
        <v>42896</v>
      </c>
      <c r="B162">
        <f t="shared" ca="1" si="2"/>
        <v>6394</v>
      </c>
    </row>
    <row r="163" spans="1:2" x14ac:dyDescent="0.25">
      <c r="A163" s="1">
        <v>42897</v>
      </c>
      <c r="B163">
        <f t="shared" ca="1" si="2"/>
        <v>6396</v>
      </c>
    </row>
    <row r="164" spans="1:2" x14ac:dyDescent="0.25">
      <c r="A164" s="1">
        <v>42898</v>
      </c>
      <c r="B164">
        <f t="shared" ca="1" si="2"/>
        <v>6400</v>
      </c>
    </row>
    <row r="165" spans="1:2" x14ac:dyDescent="0.25">
      <c r="A165" s="1">
        <v>42899</v>
      </c>
      <c r="B165">
        <f t="shared" ca="1" si="2"/>
        <v>6405</v>
      </c>
    </row>
    <row r="166" spans="1:2" x14ac:dyDescent="0.25">
      <c r="A166" s="1">
        <v>42900</v>
      </c>
      <c r="B166">
        <f t="shared" ca="1" si="2"/>
        <v>6406</v>
      </c>
    </row>
    <row r="167" spans="1:2" x14ac:dyDescent="0.25">
      <c r="A167" s="1">
        <v>42901</v>
      </c>
      <c r="B167">
        <f t="shared" ca="1" si="2"/>
        <v>6411</v>
      </c>
    </row>
    <row r="168" spans="1:2" x14ac:dyDescent="0.25">
      <c r="A168" s="1">
        <v>42902</v>
      </c>
      <c r="B168">
        <f t="shared" ca="1" si="2"/>
        <v>6411</v>
      </c>
    </row>
    <row r="169" spans="1:2" x14ac:dyDescent="0.25">
      <c r="A169" s="1">
        <v>42903</v>
      </c>
      <c r="B169">
        <f t="shared" ca="1" si="2"/>
        <v>6415</v>
      </c>
    </row>
    <row r="170" spans="1:2" x14ac:dyDescent="0.25">
      <c r="A170" s="1">
        <v>42904</v>
      </c>
      <c r="B170">
        <f t="shared" ca="1" si="2"/>
        <v>6416</v>
      </c>
    </row>
    <row r="171" spans="1:2" x14ac:dyDescent="0.25">
      <c r="A171" s="1">
        <v>42905</v>
      </c>
      <c r="B171">
        <f t="shared" ca="1" si="2"/>
        <v>6416</v>
      </c>
    </row>
    <row r="172" spans="1:2" x14ac:dyDescent="0.25">
      <c r="A172" s="1">
        <v>42906</v>
      </c>
      <c r="B172">
        <f t="shared" ca="1" si="2"/>
        <v>6421</v>
      </c>
    </row>
    <row r="173" spans="1:2" x14ac:dyDescent="0.25">
      <c r="A173" s="1">
        <v>42907</v>
      </c>
      <c r="B173">
        <f t="shared" ca="1" si="2"/>
        <v>6421</v>
      </c>
    </row>
    <row r="174" spans="1:2" x14ac:dyDescent="0.25">
      <c r="A174" s="1">
        <v>42908</v>
      </c>
      <c r="B174">
        <f t="shared" ca="1" si="2"/>
        <v>6425</v>
      </c>
    </row>
    <row r="175" spans="1:2" x14ac:dyDescent="0.25">
      <c r="A175" s="1">
        <v>42909</v>
      </c>
      <c r="B175">
        <f t="shared" ca="1" si="2"/>
        <v>6430</v>
      </c>
    </row>
    <row r="176" spans="1:2" x14ac:dyDescent="0.25">
      <c r="A176" s="1">
        <v>42910</v>
      </c>
      <c r="B176">
        <f t="shared" ca="1" si="2"/>
        <v>6432</v>
      </c>
    </row>
    <row r="177" spans="1:2" x14ac:dyDescent="0.25">
      <c r="A177" s="1">
        <v>42911</v>
      </c>
      <c r="B177">
        <f t="shared" ca="1" si="2"/>
        <v>6437</v>
      </c>
    </row>
    <row r="178" spans="1:2" x14ac:dyDescent="0.25">
      <c r="A178" s="1">
        <v>42912</v>
      </c>
      <c r="B178">
        <f t="shared" ca="1" si="2"/>
        <v>6441</v>
      </c>
    </row>
    <row r="179" spans="1:2" x14ac:dyDescent="0.25">
      <c r="A179" s="1">
        <v>42913</v>
      </c>
      <c r="B179">
        <f t="shared" ca="1" si="2"/>
        <v>6445</v>
      </c>
    </row>
    <row r="180" spans="1:2" x14ac:dyDescent="0.25">
      <c r="A180" s="1">
        <v>42914</v>
      </c>
      <c r="B180">
        <f t="shared" ca="1" si="2"/>
        <v>6448</v>
      </c>
    </row>
    <row r="181" spans="1:2" x14ac:dyDescent="0.25">
      <c r="A181" s="1">
        <v>42915</v>
      </c>
      <c r="B181">
        <f t="shared" ca="1" si="2"/>
        <v>6451</v>
      </c>
    </row>
    <row r="182" spans="1:2" x14ac:dyDescent="0.25">
      <c r="A182" s="1">
        <v>42916</v>
      </c>
      <c r="B182">
        <f t="shared" ca="1" si="2"/>
        <v>6453</v>
      </c>
    </row>
    <row r="183" spans="1:2" x14ac:dyDescent="0.25">
      <c r="A183" s="1">
        <v>42917</v>
      </c>
      <c r="B183">
        <f t="shared" ca="1" si="2"/>
        <v>6458</v>
      </c>
    </row>
    <row r="184" spans="1:2" x14ac:dyDescent="0.25">
      <c r="A184" s="1">
        <v>42918</v>
      </c>
      <c r="B184">
        <f t="shared" ca="1" si="2"/>
        <v>6459</v>
      </c>
    </row>
    <row r="185" spans="1:2" x14ac:dyDescent="0.25">
      <c r="A185" s="1">
        <v>42919</v>
      </c>
      <c r="B185">
        <f t="shared" ca="1" si="2"/>
        <v>6460</v>
      </c>
    </row>
    <row r="186" spans="1:2" x14ac:dyDescent="0.25">
      <c r="A186" s="1">
        <v>42920</v>
      </c>
      <c r="B186">
        <f t="shared" ca="1" si="2"/>
        <v>6462</v>
      </c>
    </row>
    <row r="187" spans="1:2" x14ac:dyDescent="0.25">
      <c r="A187" s="1">
        <v>42921</v>
      </c>
      <c r="B187">
        <f t="shared" ca="1" si="2"/>
        <v>6465</v>
      </c>
    </row>
    <row r="188" spans="1:2" x14ac:dyDescent="0.25">
      <c r="A188" s="1">
        <v>42922</v>
      </c>
      <c r="B188">
        <f t="shared" ca="1" si="2"/>
        <v>6467</v>
      </c>
    </row>
    <row r="189" spans="1:2" x14ac:dyDescent="0.25">
      <c r="A189" s="1">
        <v>42923</v>
      </c>
      <c r="B189">
        <f t="shared" ca="1" si="2"/>
        <v>6469</v>
      </c>
    </row>
    <row r="190" spans="1:2" x14ac:dyDescent="0.25">
      <c r="A190" s="1">
        <v>42924</v>
      </c>
      <c r="B190">
        <f t="shared" ca="1" si="2"/>
        <v>6473</v>
      </c>
    </row>
    <row r="191" spans="1:2" x14ac:dyDescent="0.25">
      <c r="A191" s="1">
        <v>42925</v>
      </c>
      <c r="B191">
        <f t="shared" ca="1" si="2"/>
        <v>6477</v>
      </c>
    </row>
    <row r="192" spans="1:2" x14ac:dyDescent="0.25">
      <c r="A192" s="1">
        <v>42926</v>
      </c>
      <c r="B192">
        <f t="shared" ca="1" si="2"/>
        <v>6479</v>
      </c>
    </row>
    <row r="193" spans="1:2" x14ac:dyDescent="0.25">
      <c r="A193" s="1">
        <v>42927</v>
      </c>
      <c r="B193">
        <f t="shared" ca="1" si="2"/>
        <v>6479</v>
      </c>
    </row>
    <row r="194" spans="1:2" x14ac:dyDescent="0.25">
      <c r="A194" s="1">
        <v>42928</v>
      </c>
      <c r="B194">
        <f t="shared" ca="1" si="2"/>
        <v>6479</v>
      </c>
    </row>
    <row r="195" spans="1:2" x14ac:dyDescent="0.25">
      <c r="A195" s="1">
        <v>42929</v>
      </c>
      <c r="B195">
        <f t="shared" ca="1" si="2"/>
        <v>6480</v>
      </c>
    </row>
    <row r="196" spans="1:2" x14ac:dyDescent="0.25">
      <c r="A196" s="1">
        <v>42930</v>
      </c>
      <c r="B196">
        <f t="shared" ref="B196:B201" ca="1" si="3">RANDBETWEEN(B195, B195 + 5)</f>
        <v>6484</v>
      </c>
    </row>
    <row r="197" spans="1:2" x14ac:dyDescent="0.25">
      <c r="A197" s="1">
        <v>42931</v>
      </c>
      <c r="B197">
        <f t="shared" ca="1" si="3"/>
        <v>6488</v>
      </c>
    </row>
    <row r="198" spans="1:2" x14ac:dyDescent="0.25">
      <c r="A198" s="1">
        <v>42932</v>
      </c>
      <c r="B198">
        <f t="shared" ca="1" si="3"/>
        <v>6488</v>
      </c>
    </row>
    <row r="199" spans="1:2" x14ac:dyDescent="0.25">
      <c r="A199" s="1">
        <v>42933</v>
      </c>
      <c r="B199">
        <f t="shared" ca="1" si="3"/>
        <v>6493</v>
      </c>
    </row>
    <row r="200" spans="1:2" x14ac:dyDescent="0.25">
      <c r="A200" s="1">
        <v>42934</v>
      </c>
      <c r="B200">
        <f t="shared" ca="1" si="3"/>
        <v>6496</v>
      </c>
    </row>
    <row r="201" spans="1:2" x14ac:dyDescent="0.25">
      <c r="A201" s="1">
        <v>42935</v>
      </c>
      <c r="B201">
        <f t="shared" ca="1" si="3"/>
        <v>6496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4"/>
  <sheetViews>
    <sheetView topLeftCell="A181" workbookViewId="0">
      <selection activeCell="E199" sqref="E199"/>
    </sheetView>
  </sheetViews>
  <sheetFormatPr defaultRowHeight="15" x14ac:dyDescent="0.25"/>
  <cols>
    <col min="1" max="1" width="10.42578125" bestFit="1" customWidth="1"/>
  </cols>
  <sheetData>
    <row r="1" spans="1:2" ht="15.75" thickBot="1" x14ac:dyDescent="0.3">
      <c r="A1" s="3" t="s">
        <v>0</v>
      </c>
      <c r="B1" s="3" t="s">
        <v>1</v>
      </c>
    </row>
    <row r="2" spans="1:2" ht="15.75" thickBot="1" x14ac:dyDescent="0.3">
      <c r="A2" s="1">
        <v>42736</v>
      </c>
      <c r="B2" s="6">
        <v>1</v>
      </c>
    </row>
    <row r="3" spans="1:2" ht="15.75" thickBot="1" x14ac:dyDescent="0.3">
      <c r="A3" s="1">
        <v>42737</v>
      </c>
      <c r="B3" s="6">
        <v>0</v>
      </c>
    </row>
    <row r="4" spans="1:2" ht="15.75" thickBot="1" x14ac:dyDescent="0.3">
      <c r="A4" s="1">
        <v>42738</v>
      </c>
      <c r="B4" s="6">
        <v>1</v>
      </c>
    </row>
    <row r="5" spans="1:2" ht="15.75" thickBot="1" x14ac:dyDescent="0.3">
      <c r="A5" s="1">
        <v>42739</v>
      </c>
      <c r="B5" s="6">
        <v>0</v>
      </c>
    </row>
    <row r="6" spans="1:2" ht="15.75" thickBot="1" x14ac:dyDescent="0.3">
      <c r="A6" s="1">
        <v>42740</v>
      </c>
      <c r="B6" s="6">
        <v>4</v>
      </c>
    </row>
    <row r="7" spans="1:2" ht="15.75" thickBot="1" x14ac:dyDescent="0.3">
      <c r="A7" s="1">
        <v>42741</v>
      </c>
      <c r="B7" s="6">
        <v>0</v>
      </c>
    </row>
    <row r="8" spans="1:2" ht="15.75" thickBot="1" x14ac:dyDescent="0.3">
      <c r="A8" s="1">
        <v>42742</v>
      </c>
      <c r="B8" s="6">
        <v>0</v>
      </c>
    </row>
    <row r="9" spans="1:2" ht="15.75" thickBot="1" x14ac:dyDescent="0.3">
      <c r="A9" s="1">
        <v>42743</v>
      </c>
      <c r="B9" s="6">
        <v>1</v>
      </c>
    </row>
    <row r="10" spans="1:2" ht="15.75" thickBot="1" x14ac:dyDescent="0.3">
      <c r="A10" s="1">
        <v>42744</v>
      </c>
      <c r="B10" s="6">
        <v>10</v>
      </c>
    </row>
    <row r="11" spans="1:2" ht="15.75" thickBot="1" x14ac:dyDescent="0.3">
      <c r="A11" s="1">
        <v>42745</v>
      </c>
      <c r="B11" s="6">
        <v>1</v>
      </c>
    </row>
    <row r="12" spans="1:2" ht="15.75" thickBot="1" x14ac:dyDescent="0.3">
      <c r="A12" s="1">
        <v>42746</v>
      </c>
      <c r="B12" s="6">
        <v>2</v>
      </c>
    </row>
    <row r="13" spans="1:2" ht="15.75" thickBot="1" x14ac:dyDescent="0.3">
      <c r="A13" s="1">
        <v>42747</v>
      </c>
      <c r="B13" s="6">
        <v>2</v>
      </c>
    </row>
    <row r="14" spans="1:2" ht="15.75" thickBot="1" x14ac:dyDescent="0.3">
      <c r="A14" s="1">
        <v>42748</v>
      </c>
      <c r="B14" s="6">
        <v>0</v>
      </c>
    </row>
    <row r="15" spans="1:2" ht="15.75" thickBot="1" x14ac:dyDescent="0.3">
      <c r="A15" s="1">
        <v>42749</v>
      </c>
      <c r="B15" s="6">
        <v>0</v>
      </c>
    </row>
    <row r="16" spans="1:2" ht="15.75" thickBot="1" x14ac:dyDescent="0.3">
      <c r="A16" s="1">
        <v>42750</v>
      </c>
      <c r="B16" s="6">
        <v>0</v>
      </c>
    </row>
    <row r="17" spans="1:2" ht="15.75" thickBot="1" x14ac:dyDescent="0.3">
      <c r="A17" s="1">
        <v>42751</v>
      </c>
      <c r="B17" s="6">
        <v>3</v>
      </c>
    </row>
    <row r="18" spans="1:2" ht="15.75" thickBot="1" x14ac:dyDescent="0.3">
      <c r="A18" s="1">
        <v>42752</v>
      </c>
      <c r="B18" s="6">
        <v>5</v>
      </c>
    </row>
    <row r="19" spans="1:2" ht="15.75" thickBot="1" x14ac:dyDescent="0.3">
      <c r="A19" s="1">
        <v>42753</v>
      </c>
      <c r="B19" s="6">
        <v>6</v>
      </c>
    </row>
    <row r="20" spans="1:2" ht="15.75" thickBot="1" x14ac:dyDescent="0.3">
      <c r="A20" s="1">
        <v>42754</v>
      </c>
      <c r="B20" s="6">
        <v>2</v>
      </c>
    </row>
    <row r="21" spans="1:2" ht="15.75" thickBot="1" x14ac:dyDescent="0.3">
      <c r="A21" s="1">
        <v>42755</v>
      </c>
      <c r="B21" s="6">
        <v>1</v>
      </c>
    </row>
    <row r="22" spans="1:2" ht="15.75" thickBot="1" x14ac:dyDescent="0.3">
      <c r="A22" s="1">
        <v>42756</v>
      </c>
      <c r="B22" s="6">
        <v>0</v>
      </c>
    </row>
    <row r="23" spans="1:2" ht="15.75" thickBot="1" x14ac:dyDescent="0.3">
      <c r="A23" s="1">
        <v>42757</v>
      </c>
      <c r="B23" s="6">
        <v>1</v>
      </c>
    </row>
    <row r="24" spans="1:2" ht="15.75" thickBot="1" x14ac:dyDescent="0.3">
      <c r="A24" s="1">
        <v>42758</v>
      </c>
      <c r="B24" s="6">
        <v>4</v>
      </c>
    </row>
    <row r="25" spans="1:2" ht="15.75" thickBot="1" x14ac:dyDescent="0.3">
      <c r="A25" s="1">
        <v>42759</v>
      </c>
      <c r="B25" s="6">
        <v>8</v>
      </c>
    </row>
    <row r="26" spans="1:2" ht="15.75" thickBot="1" x14ac:dyDescent="0.3">
      <c r="A26" s="1">
        <v>42760</v>
      </c>
      <c r="B26" s="6">
        <v>2</v>
      </c>
    </row>
    <row r="27" spans="1:2" ht="15.75" thickBot="1" x14ac:dyDescent="0.3">
      <c r="A27" s="1">
        <v>42761</v>
      </c>
      <c r="B27" s="6">
        <v>0</v>
      </c>
    </row>
    <row r="28" spans="1:2" ht="15.75" thickBot="1" x14ac:dyDescent="0.3">
      <c r="A28" s="1">
        <v>42762</v>
      </c>
      <c r="B28" s="6">
        <v>1</v>
      </c>
    </row>
    <row r="29" spans="1:2" ht="15.75" thickBot="1" x14ac:dyDescent="0.3">
      <c r="A29" s="1">
        <v>42763</v>
      </c>
      <c r="B29" s="6">
        <v>0</v>
      </c>
    </row>
    <row r="30" spans="1:2" ht="15.75" thickBot="1" x14ac:dyDescent="0.3">
      <c r="A30" s="1">
        <v>42764</v>
      </c>
      <c r="B30" s="6">
        <v>3</v>
      </c>
    </row>
    <row r="31" spans="1:2" ht="15.75" thickBot="1" x14ac:dyDescent="0.3">
      <c r="A31" s="1">
        <v>42765</v>
      </c>
      <c r="B31" s="6">
        <v>1</v>
      </c>
    </row>
    <row r="32" spans="1:2" ht="15.75" thickBot="1" x14ac:dyDescent="0.3">
      <c r="A32" s="1">
        <v>42766</v>
      </c>
      <c r="B32" s="6">
        <v>2</v>
      </c>
    </row>
    <row r="33" spans="1:2" ht="15.75" thickBot="1" x14ac:dyDescent="0.3">
      <c r="A33" s="1">
        <v>42767</v>
      </c>
      <c r="B33" s="6">
        <v>1</v>
      </c>
    </row>
    <row r="34" spans="1:2" ht="15.75" thickBot="1" x14ac:dyDescent="0.3">
      <c r="A34" s="1">
        <v>42768</v>
      </c>
      <c r="B34" s="6">
        <v>0</v>
      </c>
    </row>
    <row r="35" spans="1:2" ht="15.75" thickBot="1" x14ac:dyDescent="0.3">
      <c r="A35" s="1">
        <v>42769</v>
      </c>
      <c r="B35" s="6">
        <v>0</v>
      </c>
    </row>
    <row r="36" spans="1:2" ht="15.75" thickBot="1" x14ac:dyDescent="0.3">
      <c r="A36" s="1">
        <v>42770</v>
      </c>
      <c r="B36" s="6">
        <v>1</v>
      </c>
    </row>
    <row r="37" spans="1:2" ht="15.75" thickBot="1" x14ac:dyDescent="0.3">
      <c r="A37" s="1">
        <v>42771</v>
      </c>
      <c r="B37" s="6">
        <v>0</v>
      </c>
    </row>
    <row r="38" spans="1:2" ht="15.75" thickBot="1" x14ac:dyDescent="0.3">
      <c r="A38" s="1">
        <v>42772</v>
      </c>
      <c r="B38" s="6">
        <v>2</v>
      </c>
    </row>
    <row r="39" spans="1:2" ht="15.75" thickBot="1" x14ac:dyDescent="0.3">
      <c r="A39" s="1">
        <v>42773</v>
      </c>
      <c r="B39" s="6">
        <v>0</v>
      </c>
    </row>
    <row r="40" spans="1:2" ht="15.75" thickBot="1" x14ac:dyDescent="0.3">
      <c r="A40" s="1">
        <v>42774</v>
      </c>
      <c r="B40" s="6">
        <v>0</v>
      </c>
    </row>
    <row r="41" spans="1:2" ht="15.75" thickBot="1" x14ac:dyDescent="0.3">
      <c r="A41" s="1">
        <v>42775</v>
      </c>
      <c r="B41" s="6">
        <v>2</v>
      </c>
    </row>
    <row r="42" spans="1:2" ht="15.75" thickBot="1" x14ac:dyDescent="0.3">
      <c r="A42" s="1">
        <v>42776</v>
      </c>
      <c r="B42" s="6">
        <v>0</v>
      </c>
    </row>
    <row r="43" spans="1:2" ht="15.75" thickBot="1" x14ac:dyDescent="0.3">
      <c r="A43" s="1">
        <v>42777</v>
      </c>
      <c r="B43" s="6">
        <v>0</v>
      </c>
    </row>
    <row r="44" spans="1:2" ht="15.75" thickBot="1" x14ac:dyDescent="0.3">
      <c r="A44" s="1">
        <v>42778</v>
      </c>
      <c r="B44" s="6">
        <v>2</v>
      </c>
    </row>
    <row r="45" spans="1:2" ht="15.75" thickBot="1" x14ac:dyDescent="0.3">
      <c r="A45" s="1">
        <v>42779</v>
      </c>
      <c r="B45" s="6">
        <v>2</v>
      </c>
    </row>
    <row r="46" spans="1:2" ht="15.75" thickBot="1" x14ac:dyDescent="0.3">
      <c r="A46" s="1">
        <v>42780</v>
      </c>
      <c r="B46" s="6">
        <v>0</v>
      </c>
    </row>
    <row r="47" spans="1:2" ht="15.75" thickBot="1" x14ac:dyDescent="0.3">
      <c r="A47" s="1">
        <v>42781</v>
      </c>
      <c r="B47" s="6">
        <v>3</v>
      </c>
    </row>
    <row r="48" spans="1:2" ht="15.75" thickBot="1" x14ac:dyDescent="0.3">
      <c r="A48" s="1">
        <v>42782</v>
      </c>
      <c r="B48" s="6">
        <v>1</v>
      </c>
    </row>
    <row r="49" spans="1:2" ht="15.75" thickBot="1" x14ac:dyDescent="0.3">
      <c r="A49" s="1">
        <v>42783</v>
      </c>
      <c r="B49" s="6">
        <v>2</v>
      </c>
    </row>
    <row r="50" spans="1:2" ht="15.75" thickBot="1" x14ac:dyDescent="0.3">
      <c r="A50" s="1">
        <v>42784</v>
      </c>
      <c r="B50" s="6">
        <v>0</v>
      </c>
    </row>
    <row r="51" spans="1:2" ht="15.75" thickBot="1" x14ac:dyDescent="0.3">
      <c r="A51" s="1">
        <v>42785</v>
      </c>
      <c r="B51" s="6">
        <v>0</v>
      </c>
    </row>
    <row r="52" spans="1:2" ht="15.75" thickBot="1" x14ac:dyDescent="0.3">
      <c r="A52" s="1">
        <v>42786</v>
      </c>
      <c r="B52" s="6">
        <v>1</v>
      </c>
    </row>
    <row r="53" spans="1:2" ht="15.75" thickBot="1" x14ac:dyDescent="0.3">
      <c r="A53" s="1">
        <v>42787</v>
      </c>
      <c r="B53" s="6">
        <v>1</v>
      </c>
    </row>
    <row r="54" spans="1:2" ht="15.75" thickBot="1" x14ac:dyDescent="0.3">
      <c r="A54" s="1">
        <v>42788</v>
      </c>
      <c r="B54" s="6">
        <v>2</v>
      </c>
    </row>
    <row r="55" spans="1:2" ht="15.75" thickBot="1" x14ac:dyDescent="0.3">
      <c r="A55" s="1">
        <v>42789</v>
      </c>
      <c r="B55" s="6">
        <v>3</v>
      </c>
    </row>
    <row r="56" spans="1:2" ht="15.75" thickBot="1" x14ac:dyDescent="0.3">
      <c r="A56" s="1">
        <v>42790</v>
      </c>
      <c r="B56" s="6">
        <v>1</v>
      </c>
    </row>
    <row r="57" spans="1:2" ht="15.75" thickBot="1" x14ac:dyDescent="0.3">
      <c r="A57" s="1">
        <v>42791</v>
      </c>
      <c r="B57" s="6">
        <v>0</v>
      </c>
    </row>
    <row r="58" spans="1:2" ht="15.75" thickBot="1" x14ac:dyDescent="0.3">
      <c r="A58" s="1">
        <v>42792</v>
      </c>
      <c r="B58" s="6">
        <v>0</v>
      </c>
    </row>
    <row r="59" spans="1:2" ht="15.75" thickBot="1" x14ac:dyDescent="0.3">
      <c r="A59" s="1">
        <v>42793</v>
      </c>
      <c r="B59" s="6">
        <v>0</v>
      </c>
    </row>
    <row r="60" spans="1:2" ht="15.75" thickBot="1" x14ac:dyDescent="0.3">
      <c r="A60" s="1">
        <v>42794</v>
      </c>
      <c r="B60" s="6">
        <v>0</v>
      </c>
    </row>
    <row r="61" spans="1:2" ht="15.75" thickBot="1" x14ac:dyDescent="0.3">
      <c r="A61" s="1">
        <v>42795</v>
      </c>
      <c r="B61" s="6">
        <v>0</v>
      </c>
    </row>
    <row r="62" spans="1:2" ht="15.75" thickBot="1" x14ac:dyDescent="0.3">
      <c r="A62" s="1">
        <v>42796</v>
      </c>
      <c r="B62" s="6">
        <v>0</v>
      </c>
    </row>
    <row r="63" spans="1:2" ht="15.75" thickBot="1" x14ac:dyDescent="0.3">
      <c r="A63" s="1">
        <v>42797</v>
      </c>
      <c r="B63" s="6">
        <v>1</v>
      </c>
    </row>
    <row r="64" spans="1:2" ht="15.75" thickBot="1" x14ac:dyDescent="0.3">
      <c r="A64" s="1">
        <v>42798</v>
      </c>
      <c r="B64" s="6">
        <v>1</v>
      </c>
    </row>
    <row r="65" spans="1:2" ht="15.75" thickBot="1" x14ac:dyDescent="0.3">
      <c r="A65" s="1">
        <v>42799</v>
      </c>
      <c r="B65" s="6">
        <v>0</v>
      </c>
    </row>
    <row r="66" spans="1:2" ht="15.75" thickBot="1" x14ac:dyDescent="0.3">
      <c r="A66" s="1">
        <v>42800</v>
      </c>
      <c r="B66" s="6">
        <v>2</v>
      </c>
    </row>
    <row r="67" spans="1:2" ht="15.75" thickBot="1" x14ac:dyDescent="0.3">
      <c r="A67" s="1">
        <v>42801</v>
      </c>
      <c r="B67" s="6">
        <v>2</v>
      </c>
    </row>
    <row r="68" spans="1:2" ht="15.75" thickBot="1" x14ac:dyDescent="0.3">
      <c r="A68" s="1">
        <v>42802</v>
      </c>
      <c r="B68" s="6">
        <v>0</v>
      </c>
    </row>
    <row r="69" spans="1:2" ht="15.75" thickBot="1" x14ac:dyDescent="0.3">
      <c r="A69" s="1">
        <v>42803</v>
      </c>
      <c r="B69" s="6">
        <v>1</v>
      </c>
    </row>
    <row r="70" spans="1:2" x14ac:dyDescent="0.25">
      <c r="A70" s="1">
        <v>42804</v>
      </c>
      <c r="B70" s="7">
        <v>3</v>
      </c>
    </row>
    <row r="71" spans="1:2" x14ac:dyDescent="0.25">
      <c r="A71" s="1">
        <v>42805</v>
      </c>
      <c r="B71" s="7">
        <v>4</v>
      </c>
    </row>
    <row r="72" spans="1:2" x14ac:dyDescent="0.25">
      <c r="A72" s="1">
        <v>42806</v>
      </c>
      <c r="B72" s="7">
        <v>0</v>
      </c>
    </row>
    <row r="73" spans="1:2" x14ac:dyDescent="0.25">
      <c r="A73" s="1">
        <v>42807</v>
      </c>
      <c r="B73" s="7">
        <v>1</v>
      </c>
    </row>
    <row r="74" spans="1:2" x14ac:dyDescent="0.25">
      <c r="A74" s="1">
        <v>42808</v>
      </c>
      <c r="B74" s="7">
        <v>12</v>
      </c>
    </row>
    <row r="75" spans="1:2" x14ac:dyDescent="0.25">
      <c r="A75" s="1">
        <v>42809</v>
      </c>
      <c r="B75" s="7">
        <v>3</v>
      </c>
    </row>
    <row r="76" spans="1:2" x14ac:dyDescent="0.25">
      <c r="A76" s="1">
        <v>42810</v>
      </c>
      <c r="B76" s="7">
        <v>4</v>
      </c>
    </row>
    <row r="77" spans="1:2" x14ac:dyDescent="0.25">
      <c r="A77" s="1">
        <v>42811</v>
      </c>
      <c r="B77" s="7">
        <v>5</v>
      </c>
    </row>
    <row r="78" spans="1:2" x14ac:dyDescent="0.25">
      <c r="A78" s="1">
        <v>42812</v>
      </c>
      <c r="B78" s="7">
        <v>4</v>
      </c>
    </row>
    <row r="79" spans="1:2" x14ac:dyDescent="0.25">
      <c r="A79" s="1">
        <v>42813</v>
      </c>
      <c r="B79" s="7">
        <v>7</v>
      </c>
    </row>
    <row r="80" spans="1:2" x14ac:dyDescent="0.25">
      <c r="A80" s="1">
        <v>42814</v>
      </c>
      <c r="B80" s="7">
        <v>2</v>
      </c>
    </row>
    <row r="81" spans="1:2" x14ac:dyDescent="0.25">
      <c r="A81" s="1">
        <v>42815</v>
      </c>
      <c r="B81">
        <f ca="1">RANDBETWEEN(0,10)</f>
        <v>8</v>
      </c>
    </row>
    <row r="82" spans="1:2" x14ac:dyDescent="0.25">
      <c r="A82" s="1">
        <v>42816</v>
      </c>
      <c r="B82">
        <f t="shared" ref="B82:B145" ca="1" si="0">RANDBETWEEN(0,10)</f>
        <v>2</v>
      </c>
    </row>
    <row r="83" spans="1:2" x14ac:dyDescent="0.25">
      <c r="A83" s="1">
        <v>42817</v>
      </c>
      <c r="B83">
        <f t="shared" ca="1" si="0"/>
        <v>4</v>
      </c>
    </row>
    <row r="84" spans="1:2" x14ac:dyDescent="0.25">
      <c r="A84" s="1">
        <v>42818</v>
      </c>
      <c r="B84">
        <f t="shared" ca="1" si="0"/>
        <v>10</v>
      </c>
    </row>
    <row r="85" spans="1:2" x14ac:dyDescent="0.25">
      <c r="A85" s="1">
        <v>42819</v>
      </c>
      <c r="B85">
        <f t="shared" ca="1" si="0"/>
        <v>7</v>
      </c>
    </row>
    <row r="86" spans="1:2" x14ac:dyDescent="0.25">
      <c r="A86" s="1">
        <v>42820</v>
      </c>
      <c r="B86">
        <f t="shared" ca="1" si="0"/>
        <v>7</v>
      </c>
    </row>
    <row r="87" spans="1:2" x14ac:dyDescent="0.25">
      <c r="A87" s="1">
        <v>42821</v>
      </c>
      <c r="B87">
        <f t="shared" ca="1" si="0"/>
        <v>8</v>
      </c>
    </row>
    <row r="88" spans="1:2" x14ac:dyDescent="0.25">
      <c r="A88" s="1">
        <v>42822</v>
      </c>
      <c r="B88">
        <f t="shared" ca="1" si="0"/>
        <v>8</v>
      </c>
    </row>
    <row r="89" spans="1:2" x14ac:dyDescent="0.25">
      <c r="A89" s="1">
        <v>42823</v>
      </c>
      <c r="B89">
        <f t="shared" ca="1" si="0"/>
        <v>10</v>
      </c>
    </row>
    <row r="90" spans="1:2" x14ac:dyDescent="0.25">
      <c r="A90" s="1">
        <v>42824</v>
      </c>
      <c r="B90">
        <f t="shared" ca="1" si="0"/>
        <v>9</v>
      </c>
    </row>
    <row r="91" spans="1:2" x14ac:dyDescent="0.25">
      <c r="A91" s="1">
        <v>42825</v>
      </c>
      <c r="B91">
        <f t="shared" ca="1" si="0"/>
        <v>2</v>
      </c>
    </row>
    <row r="92" spans="1:2" x14ac:dyDescent="0.25">
      <c r="A92" s="1">
        <v>42826</v>
      </c>
      <c r="B92">
        <f t="shared" ca="1" si="0"/>
        <v>10</v>
      </c>
    </row>
    <row r="93" spans="1:2" x14ac:dyDescent="0.25">
      <c r="A93" s="1">
        <v>42827</v>
      </c>
      <c r="B93">
        <f t="shared" ca="1" si="0"/>
        <v>3</v>
      </c>
    </row>
    <row r="94" spans="1:2" x14ac:dyDescent="0.25">
      <c r="A94" s="1">
        <v>42828</v>
      </c>
      <c r="B94">
        <f t="shared" ca="1" si="0"/>
        <v>9</v>
      </c>
    </row>
    <row r="95" spans="1:2" x14ac:dyDescent="0.25">
      <c r="A95" s="1">
        <v>42829</v>
      </c>
      <c r="B95">
        <f t="shared" ca="1" si="0"/>
        <v>3</v>
      </c>
    </row>
    <row r="96" spans="1:2" x14ac:dyDescent="0.25">
      <c r="A96" s="1">
        <v>42830</v>
      </c>
      <c r="B96">
        <f t="shared" ca="1" si="0"/>
        <v>10</v>
      </c>
    </row>
    <row r="97" spans="1:2" x14ac:dyDescent="0.25">
      <c r="A97" s="1">
        <v>42831</v>
      </c>
      <c r="B97">
        <f t="shared" ca="1" si="0"/>
        <v>5</v>
      </c>
    </row>
    <row r="98" spans="1:2" x14ac:dyDescent="0.25">
      <c r="A98" s="1">
        <v>42832</v>
      </c>
      <c r="B98">
        <f t="shared" ca="1" si="0"/>
        <v>10</v>
      </c>
    </row>
    <row r="99" spans="1:2" x14ac:dyDescent="0.25">
      <c r="A99" s="1">
        <v>42833</v>
      </c>
      <c r="B99">
        <f t="shared" ca="1" si="0"/>
        <v>7</v>
      </c>
    </row>
    <row r="100" spans="1:2" x14ac:dyDescent="0.25">
      <c r="A100" s="1">
        <v>42834</v>
      </c>
      <c r="B100">
        <f t="shared" ca="1" si="0"/>
        <v>8</v>
      </c>
    </row>
    <row r="101" spans="1:2" x14ac:dyDescent="0.25">
      <c r="A101" s="1">
        <v>42835</v>
      </c>
      <c r="B101">
        <f t="shared" ca="1" si="0"/>
        <v>8</v>
      </c>
    </row>
    <row r="102" spans="1:2" x14ac:dyDescent="0.25">
      <c r="A102" s="1">
        <v>42836</v>
      </c>
      <c r="B102">
        <f t="shared" ca="1" si="0"/>
        <v>9</v>
      </c>
    </row>
    <row r="103" spans="1:2" x14ac:dyDescent="0.25">
      <c r="A103" s="1">
        <v>42837</v>
      </c>
      <c r="B103">
        <f t="shared" ca="1" si="0"/>
        <v>6</v>
      </c>
    </row>
    <row r="104" spans="1:2" x14ac:dyDescent="0.25">
      <c r="A104" s="1">
        <v>42838</v>
      </c>
      <c r="B104">
        <f t="shared" ca="1" si="0"/>
        <v>3</v>
      </c>
    </row>
    <row r="105" spans="1:2" x14ac:dyDescent="0.25">
      <c r="A105" s="1">
        <v>42839</v>
      </c>
      <c r="B105">
        <f t="shared" ca="1" si="0"/>
        <v>2</v>
      </c>
    </row>
    <row r="106" spans="1:2" x14ac:dyDescent="0.25">
      <c r="A106" s="1">
        <v>42840</v>
      </c>
      <c r="B106">
        <f t="shared" ca="1" si="0"/>
        <v>3</v>
      </c>
    </row>
    <row r="107" spans="1:2" x14ac:dyDescent="0.25">
      <c r="A107" s="1">
        <v>42841</v>
      </c>
      <c r="B107">
        <f t="shared" ca="1" si="0"/>
        <v>2</v>
      </c>
    </row>
    <row r="108" spans="1:2" x14ac:dyDescent="0.25">
      <c r="A108" s="1">
        <v>42842</v>
      </c>
      <c r="B108">
        <f t="shared" ca="1" si="0"/>
        <v>3</v>
      </c>
    </row>
    <row r="109" spans="1:2" x14ac:dyDescent="0.25">
      <c r="A109" s="1">
        <v>42843</v>
      </c>
      <c r="B109">
        <f t="shared" ca="1" si="0"/>
        <v>10</v>
      </c>
    </row>
    <row r="110" spans="1:2" x14ac:dyDescent="0.25">
      <c r="A110" s="1">
        <v>42844</v>
      </c>
      <c r="B110">
        <f t="shared" ca="1" si="0"/>
        <v>5</v>
      </c>
    </row>
    <row r="111" spans="1:2" x14ac:dyDescent="0.25">
      <c r="A111" s="1">
        <v>42845</v>
      </c>
      <c r="B111">
        <f t="shared" ca="1" si="0"/>
        <v>4</v>
      </c>
    </row>
    <row r="112" spans="1:2" x14ac:dyDescent="0.25">
      <c r="A112" s="1">
        <v>42846</v>
      </c>
      <c r="B112">
        <f t="shared" ca="1" si="0"/>
        <v>9</v>
      </c>
    </row>
    <row r="113" spans="1:2" x14ac:dyDescent="0.25">
      <c r="A113" s="1">
        <v>42847</v>
      </c>
      <c r="B113">
        <f t="shared" ca="1" si="0"/>
        <v>4</v>
      </c>
    </row>
    <row r="114" spans="1:2" x14ac:dyDescent="0.25">
      <c r="A114" s="1">
        <v>42848</v>
      </c>
      <c r="B114">
        <f t="shared" ca="1" si="0"/>
        <v>10</v>
      </c>
    </row>
    <row r="115" spans="1:2" x14ac:dyDescent="0.25">
      <c r="A115" s="1">
        <v>42849</v>
      </c>
      <c r="B115">
        <f t="shared" ca="1" si="0"/>
        <v>10</v>
      </c>
    </row>
    <row r="116" spans="1:2" x14ac:dyDescent="0.25">
      <c r="A116" s="1">
        <v>42850</v>
      </c>
      <c r="B116">
        <f t="shared" ca="1" si="0"/>
        <v>3</v>
      </c>
    </row>
    <row r="117" spans="1:2" x14ac:dyDescent="0.25">
      <c r="A117" s="1">
        <v>42851</v>
      </c>
      <c r="B117">
        <f t="shared" ca="1" si="0"/>
        <v>5</v>
      </c>
    </row>
    <row r="118" spans="1:2" x14ac:dyDescent="0.25">
      <c r="A118" s="1">
        <v>42852</v>
      </c>
      <c r="B118">
        <f t="shared" ca="1" si="0"/>
        <v>7</v>
      </c>
    </row>
    <row r="119" spans="1:2" x14ac:dyDescent="0.25">
      <c r="A119" s="1">
        <v>42853</v>
      </c>
      <c r="B119">
        <f t="shared" ca="1" si="0"/>
        <v>0</v>
      </c>
    </row>
    <row r="120" spans="1:2" x14ac:dyDescent="0.25">
      <c r="A120" s="1">
        <v>42854</v>
      </c>
      <c r="B120">
        <f t="shared" ca="1" si="0"/>
        <v>7</v>
      </c>
    </row>
    <row r="121" spans="1:2" x14ac:dyDescent="0.25">
      <c r="A121" s="1">
        <v>42855</v>
      </c>
      <c r="B121">
        <f t="shared" ca="1" si="0"/>
        <v>9</v>
      </c>
    </row>
    <row r="122" spans="1:2" x14ac:dyDescent="0.25">
      <c r="A122" s="1">
        <v>42856</v>
      </c>
      <c r="B122">
        <f t="shared" ca="1" si="0"/>
        <v>9</v>
      </c>
    </row>
    <row r="123" spans="1:2" x14ac:dyDescent="0.25">
      <c r="A123" s="1">
        <v>42857</v>
      </c>
      <c r="B123">
        <f t="shared" ca="1" si="0"/>
        <v>4</v>
      </c>
    </row>
    <row r="124" spans="1:2" x14ac:dyDescent="0.25">
      <c r="A124" s="1">
        <v>42858</v>
      </c>
      <c r="B124">
        <f t="shared" ca="1" si="0"/>
        <v>5</v>
      </c>
    </row>
    <row r="125" spans="1:2" x14ac:dyDescent="0.25">
      <c r="A125" s="1">
        <v>42859</v>
      </c>
      <c r="B125">
        <f t="shared" ca="1" si="0"/>
        <v>3</v>
      </c>
    </row>
    <row r="126" spans="1:2" x14ac:dyDescent="0.25">
      <c r="A126" s="1">
        <v>42860</v>
      </c>
      <c r="B126">
        <f t="shared" ca="1" si="0"/>
        <v>9</v>
      </c>
    </row>
    <row r="127" spans="1:2" x14ac:dyDescent="0.25">
      <c r="A127" s="1">
        <v>42861</v>
      </c>
      <c r="B127">
        <f t="shared" ca="1" si="0"/>
        <v>9</v>
      </c>
    </row>
    <row r="128" spans="1:2" x14ac:dyDescent="0.25">
      <c r="A128" s="1">
        <v>42862</v>
      </c>
      <c r="B128">
        <f t="shared" ca="1" si="0"/>
        <v>6</v>
      </c>
    </row>
    <row r="129" spans="1:2" x14ac:dyDescent="0.25">
      <c r="A129" s="1">
        <v>42863</v>
      </c>
      <c r="B129">
        <f t="shared" ca="1" si="0"/>
        <v>10</v>
      </c>
    </row>
    <row r="130" spans="1:2" x14ac:dyDescent="0.25">
      <c r="A130" s="1">
        <v>42864</v>
      </c>
      <c r="B130">
        <f t="shared" ca="1" si="0"/>
        <v>2</v>
      </c>
    </row>
    <row r="131" spans="1:2" x14ac:dyDescent="0.25">
      <c r="A131" s="1">
        <v>42865</v>
      </c>
      <c r="B131">
        <f t="shared" ca="1" si="0"/>
        <v>0</v>
      </c>
    </row>
    <row r="132" spans="1:2" x14ac:dyDescent="0.25">
      <c r="A132" s="1">
        <v>42866</v>
      </c>
      <c r="B132">
        <f t="shared" ca="1" si="0"/>
        <v>2</v>
      </c>
    </row>
    <row r="133" spans="1:2" x14ac:dyDescent="0.25">
      <c r="A133" s="1">
        <v>42867</v>
      </c>
      <c r="B133">
        <f t="shared" ca="1" si="0"/>
        <v>3</v>
      </c>
    </row>
    <row r="134" spans="1:2" x14ac:dyDescent="0.25">
      <c r="A134" s="1">
        <v>42868</v>
      </c>
      <c r="B134">
        <f t="shared" ca="1" si="0"/>
        <v>2</v>
      </c>
    </row>
    <row r="135" spans="1:2" x14ac:dyDescent="0.25">
      <c r="A135" s="1">
        <v>42869</v>
      </c>
      <c r="B135">
        <f t="shared" ca="1" si="0"/>
        <v>6</v>
      </c>
    </row>
    <row r="136" spans="1:2" x14ac:dyDescent="0.25">
      <c r="A136" s="1">
        <v>42870</v>
      </c>
      <c r="B136">
        <f t="shared" ca="1" si="0"/>
        <v>0</v>
      </c>
    </row>
    <row r="137" spans="1:2" x14ac:dyDescent="0.25">
      <c r="A137" s="1">
        <v>42871</v>
      </c>
      <c r="B137">
        <f t="shared" ca="1" si="0"/>
        <v>1</v>
      </c>
    </row>
    <row r="138" spans="1:2" x14ac:dyDescent="0.25">
      <c r="A138" s="1">
        <v>42872</v>
      </c>
      <c r="B138">
        <f t="shared" ca="1" si="0"/>
        <v>5</v>
      </c>
    </row>
    <row r="139" spans="1:2" x14ac:dyDescent="0.25">
      <c r="A139" s="1">
        <v>42873</v>
      </c>
      <c r="B139">
        <f t="shared" ca="1" si="0"/>
        <v>5</v>
      </c>
    </row>
    <row r="140" spans="1:2" x14ac:dyDescent="0.25">
      <c r="A140" s="1">
        <v>42874</v>
      </c>
      <c r="B140">
        <f t="shared" ca="1" si="0"/>
        <v>2</v>
      </c>
    </row>
    <row r="141" spans="1:2" x14ac:dyDescent="0.25">
      <c r="A141" s="1">
        <v>42875</v>
      </c>
      <c r="B141">
        <f t="shared" ca="1" si="0"/>
        <v>7</v>
      </c>
    </row>
    <row r="142" spans="1:2" x14ac:dyDescent="0.25">
      <c r="A142" s="1">
        <v>42876</v>
      </c>
      <c r="B142">
        <f t="shared" ca="1" si="0"/>
        <v>7</v>
      </c>
    </row>
    <row r="143" spans="1:2" x14ac:dyDescent="0.25">
      <c r="A143" s="1">
        <v>42877</v>
      </c>
      <c r="B143">
        <f t="shared" ca="1" si="0"/>
        <v>10</v>
      </c>
    </row>
    <row r="144" spans="1:2" x14ac:dyDescent="0.25">
      <c r="A144" s="1">
        <v>42878</v>
      </c>
      <c r="B144">
        <f t="shared" ca="1" si="0"/>
        <v>3</v>
      </c>
    </row>
    <row r="145" spans="1:2" x14ac:dyDescent="0.25">
      <c r="A145" s="1">
        <v>42879</v>
      </c>
      <c r="B145">
        <f t="shared" ca="1" si="0"/>
        <v>9</v>
      </c>
    </row>
    <row r="146" spans="1:2" x14ac:dyDescent="0.25">
      <c r="A146" s="1">
        <v>42880</v>
      </c>
      <c r="B146">
        <f t="shared" ref="B146:B201" ca="1" si="1">RANDBETWEEN(0,10)</f>
        <v>9</v>
      </c>
    </row>
    <row r="147" spans="1:2" x14ac:dyDescent="0.25">
      <c r="A147" s="1">
        <v>42881</v>
      </c>
      <c r="B147">
        <f t="shared" ca="1" si="1"/>
        <v>10</v>
      </c>
    </row>
    <row r="148" spans="1:2" x14ac:dyDescent="0.25">
      <c r="A148" s="1">
        <v>42882</v>
      </c>
      <c r="B148">
        <f t="shared" ca="1" si="1"/>
        <v>10</v>
      </c>
    </row>
    <row r="149" spans="1:2" x14ac:dyDescent="0.25">
      <c r="A149" s="1">
        <v>42883</v>
      </c>
      <c r="B149">
        <f t="shared" ca="1" si="1"/>
        <v>3</v>
      </c>
    </row>
    <row r="150" spans="1:2" x14ac:dyDescent="0.25">
      <c r="A150" s="1">
        <v>42884</v>
      </c>
      <c r="B150">
        <f t="shared" ca="1" si="1"/>
        <v>9</v>
      </c>
    </row>
    <row r="151" spans="1:2" x14ac:dyDescent="0.25">
      <c r="A151" s="1">
        <v>42885</v>
      </c>
      <c r="B151">
        <f t="shared" ca="1" si="1"/>
        <v>4</v>
      </c>
    </row>
    <row r="152" spans="1:2" x14ac:dyDescent="0.25">
      <c r="A152" s="1">
        <v>42886</v>
      </c>
      <c r="B152">
        <f t="shared" ca="1" si="1"/>
        <v>0</v>
      </c>
    </row>
    <row r="153" spans="1:2" x14ac:dyDescent="0.25">
      <c r="A153" s="1">
        <v>42887</v>
      </c>
      <c r="B153">
        <f t="shared" ca="1" si="1"/>
        <v>3</v>
      </c>
    </row>
    <row r="154" spans="1:2" x14ac:dyDescent="0.25">
      <c r="A154" s="1">
        <v>42888</v>
      </c>
      <c r="B154">
        <f t="shared" ca="1" si="1"/>
        <v>5</v>
      </c>
    </row>
    <row r="155" spans="1:2" x14ac:dyDescent="0.25">
      <c r="A155" s="1">
        <v>42889</v>
      </c>
      <c r="B155">
        <f t="shared" ca="1" si="1"/>
        <v>8</v>
      </c>
    </row>
    <row r="156" spans="1:2" x14ac:dyDescent="0.25">
      <c r="A156" s="1">
        <v>42890</v>
      </c>
      <c r="B156">
        <f t="shared" ca="1" si="1"/>
        <v>6</v>
      </c>
    </row>
    <row r="157" spans="1:2" x14ac:dyDescent="0.25">
      <c r="A157" s="1">
        <v>42891</v>
      </c>
      <c r="B157">
        <f t="shared" ca="1" si="1"/>
        <v>10</v>
      </c>
    </row>
    <row r="158" spans="1:2" x14ac:dyDescent="0.25">
      <c r="A158" s="1">
        <v>42892</v>
      </c>
      <c r="B158">
        <f t="shared" ca="1" si="1"/>
        <v>5</v>
      </c>
    </row>
    <row r="159" spans="1:2" x14ac:dyDescent="0.25">
      <c r="A159" s="1">
        <v>42893</v>
      </c>
      <c r="B159">
        <f t="shared" ca="1" si="1"/>
        <v>1</v>
      </c>
    </row>
    <row r="160" spans="1:2" x14ac:dyDescent="0.25">
      <c r="A160" s="1">
        <v>42894</v>
      </c>
      <c r="B160">
        <f t="shared" ca="1" si="1"/>
        <v>6</v>
      </c>
    </row>
    <row r="161" spans="1:2" x14ac:dyDescent="0.25">
      <c r="A161" s="1">
        <v>42895</v>
      </c>
      <c r="B161">
        <f t="shared" ca="1" si="1"/>
        <v>2</v>
      </c>
    </row>
    <row r="162" spans="1:2" x14ac:dyDescent="0.25">
      <c r="A162" s="1">
        <v>42896</v>
      </c>
      <c r="B162">
        <f t="shared" ca="1" si="1"/>
        <v>4</v>
      </c>
    </row>
    <row r="163" spans="1:2" x14ac:dyDescent="0.25">
      <c r="A163" s="1">
        <v>42897</v>
      </c>
      <c r="B163">
        <f t="shared" ca="1" si="1"/>
        <v>6</v>
      </c>
    </row>
    <row r="164" spans="1:2" x14ac:dyDescent="0.25">
      <c r="A164" s="1">
        <v>42898</v>
      </c>
      <c r="B164">
        <f t="shared" ca="1" si="1"/>
        <v>2</v>
      </c>
    </row>
    <row r="165" spans="1:2" x14ac:dyDescent="0.25">
      <c r="A165" s="1">
        <v>42899</v>
      </c>
      <c r="B165">
        <f t="shared" ca="1" si="1"/>
        <v>9</v>
      </c>
    </row>
    <row r="166" spans="1:2" x14ac:dyDescent="0.25">
      <c r="A166" s="1">
        <v>42900</v>
      </c>
      <c r="B166">
        <f t="shared" ca="1" si="1"/>
        <v>7</v>
      </c>
    </row>
    <row r="167" spans="1:2" x14ac:dyDescent="0.25">
      <c r="A167" s="1">
        <v>42901</v>
      </c>
      <c r="B167">
        <f t="shared" ca="1" si="1"/>
        <v>9</v>
      </c>
    </row>
    <row r="168" spans="1:2" x14ac:dyDescent="0.25">
      <c r="A168" s="1">
        <v>42902</v>
      </c>
      <c r="B168">
        <f t="shared" ca="1" si="1"/>
        <v>2</v>
      </c>
    </row>
    <row r="169" spans="1:2" x14ac:dyDescent="0.25">
      <c r="A169" s="1">
        <v>42903</v>
      </c>
      <c r="B169">
        <f t="shared" ca="1" si="1"/>
        <v>8</v>
      </c>
    </row>
    <row r="170" spans="1:2" x14ac:dyDescent="0.25">
      <c r="A170" s="1">
        <v>42904</v>
      </c>
      <c r="B170">
        <f t="shared" ca="1" si="1"/>
        <v>3</v>
      </c>
    </row>
    <row r="171" spans="1:2" x14ac:dyDescent="0.25">
      <c r="A171" s="1">
        <v>42905</v>
      </c>
      <c r="B171">
        <f t="shared" ca="1" si="1"/>
        <v>2</v>
      </c>
    </row>
    <row r="172" spans="1:2" x14ac:dyDescent="0.25">
      <c r="A172" s="1">
        <v>42906</v>
      </c>
      <c r="B172">
        <f t="shared" ca="1" si="1"/>
        <v>8</v>
      </c>
    </row>
    <row r="173" spans="1:2" x14ac:dyDescent="0.25">
      <c r="A173" s="1">
        <v>42907</v>
      </c>
      <c r="B173">
        <f t="shared" ca="1" si="1"/>
        <v>6</v>
      </c>
    </row>
    <row r="174" spans="1:2" x14ac:dyDescent="0.25">
      <c r="A174" s="1">
        <v>42908</v>
      </c>
      <c r="B174">
        <f t="shared" ca="1" si="1"/>
        <v>8</v>
      </c>
    </row>
    <row r="175" spans="1:2" x14ac:dyDescent="0.25">
      <c r="A175" s="1">
        <v>42909</v>
      </c>
      <c r="B175">
        <f t="shared" ca="1" si="1"/>
        <v>7</v>
      </c>
    </row>
    <row r="176" spans="1:2" x14ac:dyDescent="0.25">
      <c r="A176" s="1">
        <v>42910</v>
      </c>
      <c r="B176">
        <f t="shared" ca="1" si="1"/>
        <v>10</v>
      </c>
    </row>
    <row r="177" spans="1:2" x14ac:dyDescent="0.25">
      <c r="A177" s="1">
        <v>42911</v>
      </c>
      <c r="B177">
        <f t="shared" ca="1" si="1"/>
        <v>6</v>
      </c>
    </row>
    <row r="178" spans="1:2" x14ac:dyDescent="0.25">
      <c r="A178" s="1">
        <v>42912</v>
      </c>
      <c r="B178">
        <f t="shared" ca="1" si="1"/>
        <v>4</v>
      </c>
    </row>
    <row r="179" spans="1:2" x14ac:dyDescent="0.25">
      <c r="A179" s="1">
        <v>42913</v>
      </c>
      <c r="B179">
        <f t="shared" ca="1" si="1"/>
        <v>8</v>
      </c>
    </row>
    <row r="180" spans="1:2" x14ac:dyDescent="0.25">
      <c r="A180" s="1">
        <v>42914</v>
      </c>
      <c r="B180">
        <f t="shared" ca="1" si="1"/>
        <v>7</v>
      </c>
    </row>
    <row r="181" spans="1:2" x14ac:dyDescent="0.25">
      <c r="A181" s="1">
        <v>42915</v>
      </c>
      <c r="B181">
        <f t="shared" ca="1" si="1"/>
        <v>5</v>
      </c>
    </row>
    <row r="182" spans="1:2" x14ac:dyDescent="0.25">
      <c r="A182" s="1">
        <v>42916</v>
      </c>
      <c r="B182">
        <f t="shared" ca="1" si="1"/>
        <v>5</v>
      </c>
    </row>
    <row r="183" spans="1:2" x14ac:dyDescent="0.25">
      <c r="A183" s="1">
        <v>42917</v>
      </c>
      <c r="B183">
        <f t="shared" ca="1" si="1"/>
        <v>3</v>
      </c>
    </row>
    <row r="184" spans="1:2" x14ac:dyDescent="0.25">
      <c r="A184" s="1">
        <v>42918</v>
      </c>
      <c r="B184">
        <f t="shared" ca="1" si="1"/>
        <v>9</v>
      </c>
    </row>
    <row r="185" spans="1:2" x14ac:dyDescent="0.25">
      <c r="A185" s="1">
        <v>42919</v>
      </c>
      <c r="B185">
        <f t="shared" ca="1" si="1"/>
        <v>1</v>
      </c>
    </row>
    <row r="186" spans="1:2" x14ac:dyDescent="0.25">
      <c r="A186" s="1">
        <v>42920</v>
      </c>
      <c r="B186">
        <f t="shared" ca="1" si="1"/>
        <v>5</v>
      </c>
    </row>
    <row r="187" spans="1:2" x14ac:dyDescent="0.25">
      <c r="A187" s="1">
        <v>42921</v>
      </c>
      <c r="B187">
        <f t="shared" ca="1" si="1"/>
        <v>9</v>
      </c>
    </row>
    <row r="188" spans="1:2" x14ac:dyDescent="0.25">
      <c r="A188" s="1">
        <v>42922</v>
      </c>
      <c r="B188">
        <f t="shared" ca="1" si="1"/>
        <v>3</v>
      </c>
    </row>
    <row r="189" spans="1:2" x14ac:dyDescent="0.25">
      <c r="A189" s="1">
        <v>42923</v>
      </c>
      <c r="B189">
        <f t="shared" ca="1" si="1"/>
        <v>9</v>
      </c>
    </row>
    <row r="190" spans="1:2" x14ac:dyDescent="0.25">
      <c r="A190" s="1">
        <v>42924</v>
      </c>
      <c r="B190">
        <f t="shared" ca="1" si="1"/>
        <v>2</v>
      </c>
    </row>
    <row r="191" spans="1:2" x14ac:dyDescent="0.25">
      <c r="A191" s="1">
        <v>42925</v>
      </c>
      <c r="B191">
        <f t="shared" ca="1" si="1"/>
        <v>7</v>
      </c>
    </row>
    <row r="192" spans="1:2" x14ac:dyDescent="0.25">
      <c r="A192" s="1">
        <v>42926</v>
      </c>
      <c r="B192">
        <f t="shared" ca="1" si="1"/>
        <v>4</v>
      </c>
    </row>
    <row r="193" spans="1:2" x14ac:dyDescent="0.25">
      <c r="A193" s="1">
        <v>42927</v>
      </c>
      <c r="B193">
        <f t="shared" ca="1" si="1"/>
        <v>6</v>
      </c>
    </row>
    <row r="194" spans="1:2" x14ac:dyDescent="0.25">
      <c r="A194" s="1">
        <v>42928</v>
      </c>
      <c r="B194">
        <f t="shared" ca="1" si="1"/>
        <v>4</v>
      </c>
    </row>
    <row r="195" spans="1:2" x14ac:dyDescent="0.25">
      <c r="A195" s="1">
        <v>42929</v>
      </c>
      <c r="B195">
        <f t="shared" ca="1" si="1"/>
        <v>10</v>
      </c>
    </row>
    <row r="196" spans="1:2" x14ac:dyDescent="0.25">
      <c r="A196" s="1">
        <v>42930</v>
      </c>
      <c r="B196">
        <f t="shared" ca="1" si="1"/>
        <v>3</v>
      </c>
    </row>
    <row r="197" spans="1:2" x14ac:dyDescent="0.25">
      <c r="A197" s="1">
        <v>42931</v>
      </c>
      <c r="B197">
        <f t="shared" ca="1" si="1"/>
        <v>10</v>
      </c>
    </row>
    <row r="198" spans="1:2" x14ac:dyDescent="0.25">
      <c r="A198" s="1">
        <v>42932</v>
      </c>
      <c r="B198">
        <f t="shared" ca="1" si="1"/>
        <v>9</v>
      </c>
    </row>
    <row r="199" spans="1:2" x14ac:dyDescent="0.25">
      <c r="A199" s="1">
        <v>42933</v>
      </c>
      <c r="B199">
        <f t="shared" ca="1" si="1"/>
        <v>10</v>
      </c>
    </row>
    <row r="200" spans="1:2" x14ac:dyDescent="0.25">
      <c r="A200" s="1">
        <v>42934</v>
      </c>
      <c r="B200">
        <f t="shared" ca="1" si="1"/>
        <v>6</v>
      </c>
    </row>
    <row r="201" spans="1:2" x14ac:dyDescent="0.25">
      <c r="A201" s="1">
        <v>42935</v>
      </c>
      <c r="B201">
        <f t="shared" ca="1" si="1"/>
        <v>2</v>
      </c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D5" sqref="D5"/>
    </sheetView>
  </sheetViews>
  <sheetFormatPr defaultRowHeight="15" x14ac:dyDescent="0.25"/>
  <cols>
    <col min="1" max="1" width="10.42578125" bestFit="1" customWidth="1"/>
    <col min="2" max="2" width="27" customWidth="1"/>
  </cols>
  <sheetData>
    <row r="1" spans="1:6" x14ac:dyDescent="0.25">
      <c r="A1" s="3" t="s">
        <v>0</v>
      </c>
      <c r="B1" s="3" t="s">
        <v>28</v>
      </c>
      <c r="C1" s="3" t="s">
        <v>13</v>
      </c>
    </row>
    <row r="2" spans="1:6" x14ac:dyDescent="0.25">
      <c r="A2" s="1">
        <v>42736</v>
      </c>
      <c r="B2">
        <v>79</v>
      </c>
      <c r="C2">
        <f xml:space="preserve"> B2 / 'Total Businesses'!B2</f>
        <v>1.3166666666666667E-2</v>
      </c>
    </row>
    <row r="3" spans="1:6" x14ac:dyDescent="0.25">
      <c r="A3" s="1">
        <v>42737</v>
      </c>
      <c r="B3">
        <f ca="1">RANDBETWEEN(B2, B2 + 10)</f>
        <v>85</v>
      </c>
      <c r="C3">
        <f ca="1" xml:space="preserve"> B3 / 'Total Businesses'!B3</f>
        <v>1.4161946017994002E-2</v>
      </c>
    </row>
    <row r="4" spans="1:6" x14ac:dyDescent="0.25">
      <c r="A4" s="1">
        <v>42738</v>
      </c>
      <c r="B4">
        <f t="shared" ref="B4:B67" ca="1" si="0">RANDBETWEEN(B3, B3 + 10)</f>
        <v>91</v>
      </c>
      <c r="C4">
        <f ca="1" xml:space="preserve"> B4 / 'Total Businesses'!B4</f>
        <v>1.5161612795734756E-2</v>
      </c>
    </row>
    <row r="5" spans="1:6" x14ac:dyDescent="0.25">
      <c r="A5" s="1">
        <v>42739</v>
      </c>
      <c r="B5">
        <f t="shared" ca="1" si="0"/>
        <v>93</v>
      </c>
      <c r="C5">
        <f ca="1" xml:space="preserve"> B5 / 'Total Businesses'!B5</f>
        <v>1.5481937739304145E-2</v>
      </c>
    </row>
    <row r="6" spans="1:6" x14ac:dyDescent="0.25">
      <c r="A6" s="1">
        <v>42740</v>
      </c>
      <c r="B6">
        <f t="shared" ca="1" si="0"/>
        <v>102</v>
      </c>
      <c r="C6">
        <f ca="1" xml:space="preserve"> B6 / 'Total Businesses'!B6</f>
        <v>1.6980189778591642E-2</v>
      </c>
    </row>
    <row r="7" spans="1:6" x14ac:dyDescent="0.25">
      <c r="A7" s="1">
        <v>42741</v>
      </c>
      <c r="B7">
        <f t="shared" ca="1" si="0"/>
        <v>106</v>
      </c>
      <c r="C7">
        <f ca="1" xml:space="preserve"> B7 / 'Total Businesses'!B7</f>
        <v>1.764607957383053E-2</v>
      </c>
    </row>
    <row r="8" spans="1:6" ht="18" x14ac:dyDescent="0.3">
      <c r="A8" s="1">
        <v>42742</v>
      </c>
      <c r="B8">
        <f t="shared" ca="1" si="0"/>
        <v>106</v>
      </c>
      <c r="C8">
        <f ca="1" xml:space="preserve"> B8 / 'Total Businesses'!B8</f>
        <v>1.7637271214642262E-2</v>
      </c>
      <c r="F8" s="2" t="s">
        <v>27</v>
      </c>
    </row>
    <row r="9" spans="1:6" x14ac:dyDescent="0.25">
      <c r="A9" s="1">
        <v>42743</v>
      </c>
      <c r="B9">
        <f t="shared" ca="1" si="0"/>
        <v>109</v>
      </c>
      <c r="C9">
        <f ca="1" xml:space="preserve"> B9 / 'Total Businesses'!B9</f>
        <v>1.8136439267886856E-2</v>
      </c>
    </row>
    <row r="10" spans="1:6" x14ac:dyDescent="0.25">
      <c r="A10" s="1">
        <v>42744</v>
      </c>
      <c r="B10">
        <f t="shared" ca="1" si="0"/>
        <v>114</v>
      </c>
      <c r="C10">
        <f ca="1" xml:space="preserve"> B10 / 'Total Businesses'!B10</f>
        <v>1.8962075848303395E-2</v>
      </c>
    </row>
    <row r="11" spans="1:6" x14ac:dyDescent="0.25">
      <c r="A11" s="1">
        <v>42745</v>
      </c>
      <c r="B11">
        <f t="shared" ca="1" si="0"/>
        <v>119</v>
      </c>
      <c r="C11">
        <f ca="1" xml:space="preserve"> B11 / 'Total Businesses'!B11</f>
        <v>1.9787163285666778E-2</v>
      </c>
    </row>
    <row r="12" spans="1:6" x14ac:dyDescent="0.25">
      <c r="A12" s="1">
        <v>42746</v>
      </c>
      <c r="B12">
        <f t="shared" ca="1" si="0"/>
        <v>123</v>
      </c>
      <c r="C12">
        <f ca="1" xml:space="preserve"> B12 / 'Total Businesses'!B12</f>
        <v>2.0442080771148414E-2</v>
      </c>
    </row>
    <row r="13" spans="1:6" x14ac:dyDescent="0.25">
      <c r="A13" s="1">
        <v>42747</v>
      </c>
      <c r="B13">
        <f t="shared" ca="1" si="0"/>
        <v>132</v>
      </c>
      <c r="C13">
        <f ca="1" xml:space="preserve"> B13 / 'Total Businesses'!B13</f>
        <v>2.1937842778793418E-2</v>
      </c>
    </row>
    <row r="14" spans="1:6" x14ac:dyDescent="0.25">
      <c r="A14" s="1">
        <v>42748</v>
      </c>
      <c r="B14">
        <f t="shared" ca="1" si="0"/>
        <v>134</v>
      </c>
      <c r="C14">
        <f ca="1" xml:space="preserve"> B14 / 'Total Businesses'!B14</f>
        <v>2.2259136212624583E-2</v>
      </c>
    </row>
    <row r="15" spans="1:6" x14ac:dyDescent="0.25">
      <c r="A15" s="1">
        <v>42749</v>
      </c>
      <c r="B15">
        <f t="shared" ca="1" si="0"/>
        <v>140</v>
      </c>
      <c r="C15">
        <f ca="1" xml:space="preserve"> B15 / 'Total Businesses'!B15</f>
        <v>2.3255813953488372E-2</v>
      </c>
    </row>
    <row r="16" spans="1:6" x14ac:dyDescent="0.25">
      <c r="A16" s="1">
        <v>42750</v>
      </c>
      <c r="B16">
        <f t="shared" ca="1" si="0"/>
        <v>145</v>
      </c>
      <c r="C16">
        <f ca="1" xml:space="preserve"> B16 / 'Total Businesses'!B16</f>
        <v>2.408637873754153E-2</v>
      </c>
    </row>
    <row r="17" spans="1:3" x14ac:dyDescent="0.25">
      <c r="A17" s="1">
        <v>42751</v>
      </c>
      <c r="B17">
        <f t="shared" ca="1" si="0"/>
        <v>152</v>
      </c>
      <c r="C17">
        <f ca="1" xml:space="preserve"> B17 / 'Total Businesses'!B17</f>
        <v>2.5232403718459494E-2</v>
      </c>
    </row>
    <row r="18" spans="1:3" x14ac:dyDescent="0.25">
      <c r="A18" s="1">
        <v>42752</v>
      </c>
      <c r="B18">
        <f t="shared" ca="1" si="0"/>
        <v>153</v>
      </c>
      <c r="C18">
        <f ca="1" xml:space="preserve"> B18 / 'Total Businesses'!B18</f>
        <v>2.5377342842925858E-2</v>
      </c>
    </row>
    <row r="19" spans="1:3" x14ac:dyDescent="0.25">
      <c r="A19" s="1">
        <v>42753</v>
      </c>
      <c r="B19">
        <f t="shared" ca="1" si="0"/>
        <v>162</v>
      </c>
      <c r="C19">
        <f ca="1" xml:space="preserve"> B19 / 'Total Businesses'!B19</f>
        <v>2.6865671641791045E-2</v>
      </c>
    </row>
    <row r="20" spans="1:3" x14ac:dyDescent="0.25">
      <c r="A20" s="1">
        <v>42754</v>
      </c>
      <c r="B20">
        <f t="shared" ca="1" si="0"/>
        <v>169</v>
      </c>
      <c r="C20">
        <f ca="1" xml:space="preserve"> B20 / 'Total Businesses'!B20</f>
        <v>2.8007954922108055E-2</v>
      </c>
    </row>
    <row r="21" spans="1:3" x14ac:dyDescent="0.25">
      <c r="A21" s="1">
        <v>42755</v>
      </c>
      <c r="B21">
        <f t="shared" ca="1" si="0"/>
        <v>170</v>
      </c>
      <c r="C21">
        <f ca="1" xml:space="preserve"> B21 / 'Total Businesses'!B21</f>
        <v>2.8173682466025852E-2</v>
      </c>
    </row>
    <row r="22" spans="1:3" x14ac:dyDescent="0.25">
      <c r="A22" s="1">
        <v>42756</v>
      </c>
      <c r="B22">
        <f t="shared" ca="1" si="0"/>
        <v>175</v>
      </c>
      <c r="C22">
        <f ca="1" xml:space="preserve"> B22 / 'Total Businesses'!B22</f>
        <v>2.8983106989069227E-2</v>
      </c>
    </row>
    <row r="23" spans="1:3" x14ac:dyDescent="0.25">
      <c r="A23" s="1">
        <v>42757</v>
      </c>
      <c r="B23">
        <f t="shared" ca="1" si="0"/>
        <v>182</v>
      </c>
      <c r="C23">
        <f ca="1" xml:space="preserve"> B23 / 'Total Businesses'!B23</f>
        <v>3.0122476001324065E-2</v>
      </c>
    </row>
    <row r="24" spans="1:3" x14ac:dyDescent="0.25">
      <c r="A24" s="1">
        <v>42758</v>
      </c>
      <c r="B24">
        <f t="shared" ca="1" si="0"/>
        <v>185</v>
      </c>
      <c r="C24">
        <f ca="1" xml:space="preserve"> B24 / 'Total Businesses'!B24</f>
        <v>3.0603804797353185E-2</v>
      </c>
    </row>
    <row r="25" spans="1:3" x14ac:dyDescent="0.25">
      <c r="A25" s="1">
        <v>42759</v>
      </c>
      <c r="B25">
        <f t="shared" ca="1" si="0"/>
        <v>188</v>
      </c>
      <c r="C25">
        <f ca="1" xml:space="preserve"> B25 / 'Total Businesses'!B25</f>
        <v>3.1094938802514058E-2</v>
      </c>
    </row>
    <row r="26" spans="1:3" x14ac:dyDescent="0.25">
      <c r="A26" s="1">
        <v>42760</v>
      </c>
      <c r="B26">
        <f t="shared" ca="1" si="0"/>
        <v>193</v>
      </c>
      <c r="C26">
        <f ca="1" xml:space="preserve"> B26 / 'Total Businesses'!B26</f>
        <v>3.1921931855772412E-2</v>
      </c>
    </row>
    <row r="27" spans="1:3" x14ac:dyDescent="0.25">
      <c r="A27" s="1">
        <v>42761</v>
      </c>
      <c r="B27">
        <f t="shared" ca="1" si="0"/>
        <v>193</v>
      </c>
      <c r="C27">
        <f ca="1" xml:space="preserve"> B27 / 'Total Businesses'!B27</f>
        <v>3.1906100181848238E-2</v>
      </c>
    </row>
    <row r="28" spans="1:3" x14ac:dyDescent="0.25">
      <c r="A28" s="1">
        <v>42762</v>
      </c>
      <c r="B28">
        <f t="shared" ca="1" si="0"/>
        <v>203</v>
      </c>
      <c r="C28">
        <f ca="1" xml:space="preserve"> B28 / 'Total Businesses'!B28</f>
        <v>3.3542630535360211E-2</v>
      </c>
    </row>
    <row r="29" spans="1:3" x14ac:dyDescent="0.25">
      <c r="A29" s="1">
        <v>42763</v>
      </c>
      <c r="B29">
        <f t="shared" ca="1" si="0"/>
        <v>207</v>
      </c>
      <c r="C29">
        <f ca="1" xml:space="preserve"> B29 / 'Total Businesses'!B29</f>
        <v>3.4192269573835483E-2</v>
      </c>
    </row>
    <row r="30" spans="1:3" x14ac:dyDescent="0.25">
      <c r="A30" s="1">
        <v>42764</v>
      </c>
      <c r="B30">
        <f t="shared" ca="1" si="0"/>
        <v>211</v>
      </c>
      <c r="C30">
        <f ca="1" xml:space="preserve"> B30 / 'Total Businesses'!B30</f>
        <v>3.4835727257718344E-2</v>
      </c>
    </row>
    <row r="31" spans="1:3" x14ac:dyDescent="0.25">
      <c r="A31" s="1">
        <v>42765</v>
      </c>
      <c r="B31">
        <f t="shared" ca="1" si="0"/>
        <v>212</v>
      </c>
      <c r="C31">
        <f ca="1" xml:space="preserve"> B31 / 'Total Businesses'!B31</f>
        <v>3.4977726447780896E-2</v>
      </c>
    </row>
    <row r="32" spans="1:3" x14ac:dyDescent="0.25">
      <c r="A32" s="1">
        <v>42766</v>
      </c>
      <c r="B32">
        <f t="shared" ca="1" si="0"/>
        <v>216</v>
      </c>
      <c r="C32">
        <f ca="1" xml:space="preserve"> B32 / 'Total Businesses'!B32</f>
        <v>3.5631804684922469E-2</v>
      </c>
    </row>
    <row r="33" spans="1:3" x14ac:dyDescent="0.25">
      <c r="A33" s="1">
        <v>42767</v>
      </c>
      <c r="B33">
        <f t="shared" ca="1" si="0"/>
        <v>221</v>
      </c>
      <c r="C33">
        <f ca="1" xml:space="preserve"> B33 / 'Total Businesses'!B33</f>
        <v>3.645661497855493E-2</v>
      </c>
    </row>
    <row r="34" spans="1:3" x14ac:dyDescent="0.25">
      <c r="A34" s="1">
        <v>42768</v>
      </c>
      <c r="B34">
        <f t="shared" ca="1" si="0"/>
        <v>226</v>
      </c>
      <c r="C34">
        <f ca="1" xml:space="preserve"> B34 / 'Total Businesses'!B34</f>
        <v>3.7281425272187398E-2</v>
      </c>
    </row>
    <row r="35" spans="1:3" x14ac:dyDescent="0.25">
      <c r="A35" s="1">
        <v>42769</v>
      </c>
      <c r="B35">
        <f t="shared" ca="1" si="0"/>
        <v>230</v>
      </c>
      <c r="C35">
        <f ca="1" xml:space="preserve"> B35 / 'Total Businesses'!B35</f>
        <v>3.7928759894459103E-2</v>
      </c>
    </row>
    <row r="36" spans="1:3" x14ac:dyDescent="0.25">
      <c r="A36" s="1">
        <v>42770</v>
      </c>
      <c r="B36">
        <f t="shared" ca="1" si="0"/>
        <v>237</v>
      </c>
      <c r="C36">
        <f ca="1" xml:space="preserve"> B36 / 'Total Businesses'!B36</f>
        <v>3.9070227497527199E-2</v>
      </c>
    </row>
    <row r="37" spans="1:3" x14ac:dyDescent="0.25">
      <c r="A37" s="1">
        <v>42771</v>
      </c>
      <c r="B37">
        <f t="shared" ca="1" si="0"/>
        <v>247</v>
      </c>
      <c r="C37">
        <f ca="1" xml:space="preserve"> B37 / 'Total Businesses'!B37</f>
        <v>4.0718760303330034E-2</v>
      </c>
    </row>
    <row r="38" spans="1:3" x14ac:dyDescent="0.25">
      <c r="A38" s="1">
        <v>42772</v>
      </c>
      <c r="B38">
        <f t="shared" ca="1" si="0"/>
        <v>250</v>
      </c>
      <c r="C38">
        <f ca="1" xml:space="preserve"> B38 / 'Total Businesses'!B38</f>
        <v>4.1206527113894838E-2</v>
      </c>
    </row>
    <row r="39" spans="1:3" x14ac:dyDescent="0.25">
      <c r="A39" s="1">
        <v>42773</v>
      </c>
      <c r="B39">
        <f t="shared" ca="1" si="0"/>
        <v>251</v>
      </c>
      <c r="C39">
        <f ca="1" xml:space="preserve"> B39 / 'Total Businesses'!B39</f>
        <v>4.1350906095551893E-2</v>
      </c>
    </row>
    <row r="40" spans="1:3" x14ac:dyDescent="0.25">
      <c r="A40" s="1">
        <v>42774</v>
      </c>
      <c r="B40">
        <f t="shared" ca="1" si="0"/>
        <v>252</v>
      </c>
      <c r="C40">
        <f ca="1" xml:space="preserve"> B40 / 'Total Businesses'!B40</f>
        <v>4.1495142433723035E-2</v>
      </c>
    </row>
    <row r="41" spans="1:3" x14ac:dyDescent="0.25">
      <c r="A41" s="1">
        <v>42775</v>
      </c>
      <c r="B41">
        <f t="shared" ca="1" si="0"/>
        <v>260</v>
      </c>
      <c r="C41">
        <f ca="1" xml:space="preserve"> B41 / 'Total Businesses'!B41</f>
        <v>4.2805400065854461E-2</v>
      </c>
    </row>
    <row r="42" spans="1:3" x14ac:dyDescent="0.25">
      <c r="A42" s="1">
        <v>42776</v>
      </c>
      <c r="B42">
        <f t="shared" ca="1" si="0"/>
        <v>265</v>
      </c>
      <c r="C42">
        <f ca="1" xml:space="preserve"> B42 / 'Total Businesses'!B42</f>
        <v>4.359986837775584E-2</v>
      </c>
    </row>
    <row r="43" spans="1:3" x14ac:dyDescent="0.25">
      <c r="A43" s="1">
        <v>42777</v>
      </c>
      <c r="B43">
        <f t="shared" ca="1" si="0"/>
        <v>273</v>
      </c>
      <c r="C43">
        <f ca="1" xml:space="preserve"> B43 / 'Total Businesses'!B43</f>
        <v>4.4886550476816833E-2</v>
      </c>
    </row>
    <row r="44" spans="1:3" x14ac:dyDescent="0.25">
      <c r="A44" s="1">
        <v>42778</v>
      </c>
      <c r="B44">
        <f t="shared" ca="1" si="0"/>
        <v>283</v>
      </c>
      <c r="C44">
        <f ca="1" xml:space="preserve"> B44 / 'Total Businesses'!B44</f>
        <v>4.6507806080525883E-2</v>
      </c>
    </row>
    <row r="45" spans="1:3" x14ac:dyDescent="0.25">
      <c r="A45" s="1">
        <v>42779</v>
      </c>
      <c r="B45">
        <f t="shared" ca="1" si="0"/>
        <v>292</v>
      </c>
      <c r="C45">
        <f ca="1" xml:space="preserve"> B45 / 'Total Businesses'!B45</f>
        <v>4.7971085920814852E-2</v>
      </c>
    </row>
    <row r="46" spans="1:3" x14ac:dyDescent="0.25">
      <c r="A46" s="1">
        <v>42780</v>
      </c>
      <c r="B46">
        <f t="shared" ca="1" si="0"/>
        <v>296</v>
      </c>
      <c r="C46">
        <f ca="1" xml:space="preserve"> B46 / 'Total Businesses'!B46</f>
        <v>4.8628224084113686E-2</v>
      </c>
    </row>
    <row r="47" spans="1:3" x14ac:dyDescent="0.25">
      <c r="A47" s="1">
        <v>42781</v>
      </c>
      <c r="B47">
        <f t="shared" ca="1" si="0"/>
        <v>301</v>
      </c>
      <c r="C47">
        <f ca="1" xml:space="preserve"> B47 / 'Total Businesses'!B47</f>
        <v>4.9409061063690085E-2</v>
      </c>
    </row>
    <row r="48" spans="1:3" x14ac:dyDescent="0.25">
      <c r="A48" s="1">
        <v>42782</v>
      </c>
      <c r="B48">
        <f t="shared" ca="1" si="0"/>
        <v>302</v>
      </c>
      <c r="C48">
        <f ca="1" xml:space="preserve"> B48 / 'Total Businesses'!B48</f>
        <v>4.953255699524356E-2</v>
      </c>
    </row>
    <row r="49" spans="1:3" x14ac:dyDescent="0.25">
      <c r="A49" s="1">
        <v>42783</v>
      </c>
      <c r="B49">
        <f t="shared" ca="1" si="0"/>
        <v>303</v>
      </c>
      <c r="C49">
        <f ca="1" xml:space="preserve"> B49 / 'Total Businesses'!B49</f>
        <v>4.9672131147540981E-2</v>
      </c>
    </row>
    <row r="50" spans="1:3" x14ac:dyDescent="0.25">
      <c r="A50" s="1">
        <v>42784</v>
      </c>
      <c r="B50">
        <f t="shared" ca="1" si="0"/>
        <v>306</v>
      </c>
      <c r="C50">
        <f ca="1" xml:space="preserve"> B50 / 'Total Businesses'!B50</f>
        <v>5.016393442622951E-2</v>
      </c>
    </row>
    <row r="51" spans="1:3" x14ac:dyDescent="0.25">
      <c r="A51" s="1">
        <v>42785</v>
      </c>
      <c r="B51">
        <f t="shared" ca="1" si="0"/>
        <v>308</v>
      </c>
      <c r="C51">
        <f ca="1" xml:space="preserve"> B51 / 'Total Businesses'!B51</f>
        <v>5.0450450450450449E-2</v>
      </c>
    </row>
    <row r="52" spans="1:3" x14ac:dyDescent="0.25">
      <c r="A52" s="1">
        <v>42786</v>
      </c>
      <c r="B52">
        <f t="shared" ca="1" si="0"/>
        <v>315</v>
      </c>
      <c r="C52">
        <f ca="1" xml:space="preserve"> B52 / 'Total Businesses'!B52</f>
        <v>5.1563267310525455E-2</v>
      </c>
    </row>
    <row r="53" spans="1:3" x14ac:dyDescent="0.25">
      <c r="A53" s="1">
        <v>42787</v>
      </c>
      <c r="B53">
        <f t="shared" ca="1" si="0"/>
        <v>316</v>
      </c>
      <c r="C53">
        <f ca="1" xml:space="preserve"> B53 / 'Total Businesses'!B53</f>
        <v>5.1710031091474387E-2</v>
      </c>
    </row>
    <row r="54" spans="1:3" x14ac:dyDescent="0.25">
      <c r="A54" s="1">
        <v>42788</v>
      </c>
      <c r="B54">
        <f t="shared" ca="1" si="0"/>
        <v>320</v>
      </c>
      <c r="C54">
        <f ca="1" xml:space="preserve"> B54 / 'Total Businesses'!B54</f>
        <v>5.2330335241210141E-2</v>
      </c>
    </row>
    <row r="55" spans="1:3" x14ac:dyDescent="0.25">
      <c r="A55" s="1">
        <v>42789</v>
      </c>
      <c r="B55">
        <f t="shared" ca="1" si="0"/>
        <v>329</v>
      </c>
      <c r="C55">
        <f ca="1" xml:space="preserve"> B55 / 'Total Businesses'!B55</f>
        <v>5.376695538486681E-2</v>
      </c>
    </row>
    <row r="56" spans="1:3" x14ac:dyDescent="0.25">
      <c r="A56" s="1">
        <v>42790</v>
      </c>
      <c r="B56">
        <f t="shared" ca="1" si="0"/>
        <v>332</v>
      </c>
      <c r="C56">
        <f ca="1" xml:space="preserve"> B56 / 'Total Businesses'!B56</f>
        <v>5.422178670586314E-2</v>
      </c>
    </row>
    <row r="57" spans="1:3" x14ac:dyDescent="0.25">
      <c r="A57" s="1">
        <v>42791</v>
      </c>
      <c r="B57">
        <f t="shared" ca="1" si="0"/>
        <v>342</v>
      </c>
      <c r="C57">
        <f ca="1" xml:space="preserve"> B57 / 'Total Businesses'!B57</f>
        <v>5.5818508242206626E-2</v>
      </c>
    </row>
    <row r="58" spans="1:3" x14ac:dyDescent="0.25">
      <c r="A58" s="1">
        <v>42792</v>
      </c>
      <c r="B58">
        <f t="shared" ca="1" si="0"/>
        <v>344</v>
      </c>
      <c r="C58">
        <f ca="1" xml:space="preserve"> B58 / 'Total Businesses'!B58</f>
        <v>5.6108302071440221E-2</v>
      </c>
    </row>
    <row r="59" spans="1:3" x14ac:dyDescent="0.25">
      <c r="A59" s="1">
        <v>42793</v>
      </c>
      <c r="B59">
        <f t="shared" ca="1" si="0"/>
        <v>352</v>
      </c>
      <c r="C59">
        <f ca="1" xml:space="preserve"> B59 / 'Total Businesses'!B59</f>
        <v>5.7403783431180688E-2</v>
      </c>
    </row>
    <row r="60" spans="1:3" x14ac:dyDescent="0.25">
      <c r="A60" s="1">
        <v>42794</v>
      </c>
      <c r="B60">
        <f t="shared" ca="1" si="0"/>
        <v>353</v>
      </c>
      <c r="C60">
        <f ca="1" xml:space="preserve"> B60 / 'Total Businesses'!B60</f>
        <v>5.7548092598630585E-2</v>
      </c>
    </row>
    <row r="61" spans="1:3" x14ac:dyDescent="0.25">
      <c r="A61" s="1">
        <v>42795</v>
      </c>
      <c r="B61">
        <f t="shared" ca="1" si="0"/>
        <v>359</v>
      </c>
      <c r="C61">
        <f ca="1" xml:space="preserve"> B61 / 'Total Businesses'!B61</f>
        <v>5.8507170795306387E-2</v>
      </c>
    </row>
    <row r="62" spans="1:3" x14ac:dyDescent="0.25">
      <c r="A62" s="1">
        <v>42796</v>
      </c>
      <c r="B62">
        <f t="shared" ca="1" si="0"/>
        <v>366</v>
      </c>
      <c r="C62">
        <f ca="1" xml:space="preserve"> B62 / 'Total Businesses'!B62</f>
        <v>5.9618830428408535E-2</v>
      </c>
    </row>
    <row r="63" spans="1:3" x14ac:dyDescent="0.25">
      <c r="A63" s="1">
        <v>42797</v>
      </c>
      <c r="B63">
        <f t="shared" ca="1" si="0"/>
        <v>375</v>
      </c>
      <c r="C63">
        <f ca="1" xml:space="preserve"> B63 / 'Total Businesses'!B63</f>
        <v>6.106497313141182E-2</v>
      </c>
    </row>
    <row r="64" spans="1:3" x14ac:dyDescent="0.25">
      <c r="A64" s="1">
        <v>42798</v>
      </c>
      <c r="B64">
        <f t="shared" ca="1" si="0"/>
        <v>375</v>
      </c>
      <c r="C64">
        <f ca="1" xml:space="preserve"> B64 / 'Total Businesses'!B64</f>
        <v>6.106497313141182E-2</v>
      </c>
    </row>
    <row r="65" spans="1:3" x14ac:dyDescent="0.25">
      <c r="A65" s="1">
        <v>42799</v>
      </c>
      <c r="B65">
        <f t="shared" ca="1" si="0"/>
        <v>383</v>
      </c>
      <c r="C65">
        <f ca="1" xml:space="preserve"> B65 / 'Total Businesses'!B65</f>
        <v>6.2327095199349064E-2</v>
      </c>
    </row>
    <row r="66" spans="1:3" x14ac:dyDescent="0.25">
      <c r="A66" s="1">
        <v>42800</v>
      </c>
      <c r="B66">
        <f t="shared" ca="1" si="0"/>
        <v>393</v>
      </c>
      <c r="C66">
        <f ca="1" xml:space="preserve"> B66 / 'Total Businesses'!B66</f>
        <v>6.3944028636511552E-2</v>
      </c>
    </row>
    <row r="67" spans="1:3" x14ac:dyDescent="0.25">
      <c r="A67" s="1">
        <v>42801</v>
      </c>
      <c r="B67">
        <f t="shared" ca="1" si="0"/>
        <v>395</v>
      </c>
      <c r="C67">
        <f ca="1" xml:space="preserve"> B67 / 'Total Businesses'!B67</f>
        <v>6.4248536109303839E-2</v>
      </c>
    </row>
    <row r="68" spans="1:3" x14ac:dyDescent="0.25">
      <c r="A68" s="1">
        <v>42802</v>
      </c>
      <c r="B68">
        <f t="shared" ref="B68:B131" ca="1" si="1">RANDBETWEEN(B67, B67 + 10)</f>
        <v>403</v>
      </c>
      <c r="C68">
        <f ca="1" xml:space="preserve"> B68 / 'Total Businesses'!B68</f>
        <v>6.5549772283669483E-2</v>
      </c>
    </row>
    <row r="69" spans="1:3" x14ac:dyDescent="0.25">
      <c r="A69" s="1">
        <v>42803</v>
      </c>
      <c r="B69">
        <f t="shared" ca="1" si="1"/>
        <v>403</v>
      </c>
      <c r="C69">
        <f ca="1" xml:space="preserve"> B69 / 'Total Businesses'!B69</f>
        <v>6.5528455284552839E-2</v>
      </c>
    </row>
    <row r="70" spans="1:3" x14ac:dyDescent="0.25">
      <c r="A70" s="1">
        <v>42804</v>
      </c>
      <c r="B70">
        <f t="shared" ca="1" si="1"/>
        <v>407</v>
      </c>
      <c r="C70">
        <f ca="1" xml:space="preserve"> B70 / 'Total Businesses'!B70</f>
        <v>6.6157347204161249E-2</v>
      </c>
    </row>
    <row r="71" spans="1:3" x14ac:dyDescent="0.25">
      <c r="A71" s="1">
        <v>42805</v>
      </c>
      <c r="B71">
        <f t="shared" ca="1" si="1"/>
        <v>416</v>
      </c>
      <c r="C71">
        <f ca="1" xml:space="preserve"> B71 / 'Total Businesses'!B71</f>
        <v>6.757634827810266E-2</v>
      </c>
    </row>
    <row r="72" spans="1:3" x14ac:dyDescent="0.25">
      <c r="A72" s="1">
        <v>42806</v>
      </c>
      <c r="B72">
        <f t="shared" ca="1" si="1"/>
        <v>420</v>
      </c>
      <c r="C72">
        <f ca="1" xml:space="preserve"> B72 / 'Total Businesses'!B72</f>
        <v>6.8181818181818177E-2</v>
      </c>
    </row>
    <row r="73" spans="1:3" x14ac:dyDescent="0.25">
      <c r="A73" s="1">
        <v>42807</v>
      </c>
      <c r="B73">
        <f t="shared" ca="1" si="1"/>
        <v>421</v>
      </c>
      <c r="C73">
        <f ca="1" xml:space="preserve"> B73 / 'Total Businesses'!B73</f>
        <v>6.8288726682887269E-2</v>
      </c>
    </row>
    <row r="74" spans="1:3" x14ac:dyDescent="0.25">
      <c r="A74" s="1">
        <v>42808</v>
      </c>
      <c r="B74">
        <f t="shared" ca="1" si="1"/>
        <v>421</v>
      </c>
      <c r="C74">
        <f ca="1" xml:space="preserve"> B74 / 'Total Businesses'!B74</f>
        <v>6.8233387358184766E-2</v>
      </c>
    </row>
    <row r="75" spans="1:3" x14ac:dyDescent="0.25">
      <c r="A75" s="1">
        <v>42809</v>
      </c>
      <c r="B75">
        <f t="shared" ca="1" si="1"/>
        <v>426</v>
      </c>
      <c r="C75">
        <f ca="1" xml:space="preserve"> B75 / 'Total Businesses'!B75</f>
        <v>6.904376012965964E-2</v>
      </c>
    </row>
    <row r="76" spans="1:3" x14ac:dyDescent="0.25">
      <c r="A76" s="1">
        <v>42810</v>
      </c>
      <c r="B76">
        <f t="shared" ca="1" si="1"/>
        <v>435</v>
      </c>
      <c r="C76">
        <f ca="1" xml:space="preserve"> B76 / 'Total Businesses'!B76</f>
        <v>7.0468167827636485E-2</v>
      </c>
    </row>
    <row r="77" spans="1:3" x14ac:dyDescent="0.25">
      <c r="A77" s="1">
        <v>42811</v>
      </c>
      <c r="B77">
        <f t="shared" ca="1" si="1"/>
        <v>437</v>
      </c>
      <c r="C77">
        <f ca="1" xml:space="preserve"> B77 / 'Total Businesses'!B77</f>
        <v>7.0769230769230765E-2</v>
      </c>
    </row>
    <row r="78" spans="1:3" x14ac:dyDescent="0.25">
      <c r="A78" s="1">
        <v>42812</v>
      </c>
      <c r="B78">
        <f t="shared" ca="1" si="1"/>
        <v>441</v>
      </c>
      <c r="C78">
        <f ca="1" xml:space="preserve"> B78 / 'Total Businesses'!B78</f>
        <v>7.1393880524526471E-2</v>
      </c>
    </row>
    <row r="79" spans="1:3" x14ac:dyDescent="0.25">
      <c r="A79" s="1">
        <v>42813</v>
      </c>
      <c r="B79">
        <f t="shared" ca="1" si="1"/>
        <v>449</v>
      </c>
      <c r="C79">
        <f ca="1" xml:space="preserve"> B79 / 'Total Businesses'!B79</f>
        <v>7.2665479851108591E-2</v>
      </c>
    </row>
    <row r="80" spans="1:3" x14ac:dyDescent="0.25">
      <c r="A80" s="1">
        <v>42814</v>
      </c>
      <c r="B80">
        <f t="shared" ca="1" si="1"/>
        <v>450</v>
      </c>
      <c r="C80">
        <f ca="1" xml:space="preserve"> B80 / 'Total Businesses'!B80</f>
        <v>7.2791976706567452E-2</v>
      </c>
    </row>
    <row r="81" spans="1:3" x14ac:dyDescent="0.25">
      <c r="A81" s="1">
        <v>42815</v>
      </c>
      <c r="B81">
        <f t="shared" ca="1" si="1"/>
        <v>456</v>
      </c>
      <c r="C81">
        <f ca="1" xml:space="preserve"> B81 / 'Total Businesses'!B81</f>
        <v>7.37029254889284E-2</v>
      </c>
    </row>
    <row r="82" spans="1:3" x14ac:dyDescent="0.25">
      <c r="A82" s="1">
        <v>42816</v>
      </c>
      <c r="B82">
        <f t="shared" ca="1" si="1"/>
        <v>465</v>
      </c>
      <c r="C82">
        <f ca="1" xml:space="preserve"> B82 / 'Total Businesses'!B82</f>
        <v>7.5121163166397414E-2</v>
      </c>
    </row>
    <row r="83" spans="1:3" x14ac:dyDescent="0.25">
      <c r="A83" s="1">
        <v>42817</v>
      </c>
      <c r="B83">
        <f t="shared" ca="1" si="1"/>
        <v>465</v>
      </c>
      <c r="C83">
        <f ca="1" xml:space="preserve"> B83 / 'Total Businesses'!B83</f>
        <v>7.5060532687651338E-2</v>
      </c>
    </row>
    <row r="84" spans="1:3" x14ac:dyDescent="0.25">
      <c r="A84" s="1">
        <v>42818</v>
      </c>
      <c r="B84">
        <f t="shared" ca="1" si="1"/>
        <v>468</v>
      </c>
      <c r="C84">
        <f ca="1" xml:space="preserve"> B84 / 'Total Businesses'!B84</f>
        <v>7.5483870967741937E-2</v>
      </c>
    </row>
    <row r="85" spans="1:3" x14ac:dyDescent="0.25">
      <c r="A85" s="1">
        <v>42819</v>
      </c>
      <c r="B85">
        <f t="shared" ca="1" si="1"/>
        <v>477</v>
      </c>
      <c r="C85">
        <f ca="1" xml:space="preserve"> B85 / 'Total Businesses'!B85</f>
        <v>7.6910673976136726E-2</v>
      </c>
    </row>
    <row r="86" spans="1:3" x14ac:dyDescent="0.25">
      <c r="A86" s="1">
        <v>42820</v>
      </c>
      <c r="B86">
        <f t="shared" ca="1" si="1"/>
        <v>478</v>
      </c>
      <c r="C86">
        <f ca="1" xml:space="preserve"> B86 / 'Total Businesses'!B86</f>
        <v>7.7022236545278761E-2</v>
      </c>
    </row>
    <row r="87" spans="1:3" x14ac:dyDescent="0.25">
      <c r="A87" s="1">
        <v>42821</v>
      </c>
      <c r="B87">
        <f t="shared" ca="1" si="1"/>
        <v>480</v>
      </c>
      <c r="C87">
        <f ca="1" xml:space="preserve"> B87 / 'Total Businesses'!B87</f>
        <v>7.7319587628865982E-2</v>
      </c>
    </row>
    <row r="88" spans="1:3" x14ac:dyDescent="0.25">
      <c r="A88" s="1">
        <v>42822</v>
      </c>
      <c r="B88">
        <f t="shared" ca="1" si="1"/>
        <v>484</v>
      </c>
      <c r="C88">
        <f ca="1" xml:space="preserve"> B88 / 'Total Businesses'!B88</f>
        <v>7.795136092768562E-2</v>
      </c>
    </row>
    <row r="89" spans="1:3" x14ac:dyDescent="0.25">
      <c r="A89" s="1">
        <v>42823</v>
      </c>
      <c r="B89">
        <f t="shared" ca="1" si="1"/>
        <v>487</v>
      </c>
      <c r="C89">
        <f ca="1" xml:space="preserve"> B89 / 'Total Businesses'!B89</f>
        <v>7.8421900161030594E-2</v>
      </c>
    </row>
    <row r="90" spans="1:3" x14ac:dyDescent="0.25">
      <c r="A90" s="1">
        <v>42824</v>
      </c>
      <c r="B90">
        <f t="shared" ca="1" si="1"/>
        <v>497</v>
      </c>
      <c r="C90">
        <f ca="1" xml:space="preserve"> B90 / 'Total Businesses'!B90</f>
        <v>8.0006439150032194E-2</v>
      </c>
    </row>
    <row r="91" spans="1:3" x14ac:dyDescent="0.25">
      <c r="A91" s="1">
        <v>42825</v>
      </c>
      <c r="B91">
        <f t="shared" ca="1" si="1"/>
        <v>502</v>
      </c>
      <c r="C91">
        <f ca="1" xml:space="preserve"> B91 / 'Total Businesses'!B91</f>
        <v>8.0759330759330755E-2</v>
      </c>
    </row>
    <row r="92" spans="1:3" x14ac:dyDescent="0.25">
      <c r="A92" s="1">
        <v>42826</v>
      </c>
      <c r="B92">
        <f t="shared" ca="1" si="1"/>
        <v>507</v>
      </c>
      <c r="C92">
        <f ca="1" xml:space="preserve"> B92 / 'Total Businesses'!B92</f>
        <v>8.1563706563706567E-2</v>
      </c>
    </row>
    <row r="93" spans="1:3" x14ac:dyDescent="0.25">
      <c r="A93" s="1">
        <v>42827</v>
      </c>
      <c r="B93">
        <f t="shared" ca="1" si="1"/>
        <v>517</v>
      </c>
      <c r="C93">
        <f ca="1" xml:space="preserve"> B93 / 'Total Businesses'!B93</f>
        <v>8.3132336388486897E-2</v>
      </c>
    </row>
    <row r="94" spans="1:3" x14ac:dyDescent="0.25">
      <c r="A94" s="1">
        <v>42828</v>
      </c>
      <c r="B94">
        <f t="shared" ca="1" si="1"/>
        <v>524</v>
      </c>
      <c r="C94">
        <f ca="1" xml:space="preserve"> B94 / 'Total Businesses'!B94</f>
        <v>8.4257919279626947E-2</v>
      </c>
    </row>
    <row r="95" spans="1:3" x14ac:dyDescent="0.25">
      <c r="A95" s="1">
        <v>42829</v>
      </c>
      <c r="B95">
        <f t="shared" ca="1" si="1"/>
        <v>525</v>
      </c>
      <c r="C95">
        <f ca="1" xml:space="preserve"> B95 / 'Total Businesses'!B95</f>
        <v>8.439157691689439E-2</v>
      </c>
    </row>
    <row r="96" spans="1:3" x14ac:dyDescent="0.25">
      <c r="A96" s="1">
        <v>42830</v>
      </c>
      <c r="B96">
        <f t="shared" ca="1" si="1"/>
        <v>535</v>
      </c>
      <c r="C96">
        <f ca="1" xml:space="preserve"> B96 / 'Total Businesses'!B96</f>
        <v>8.5943775100401604E-2</v>
      </c>
    </row>
    <row r="97" spans="1:3" x14ac:dyDescent="0.25">
      <c r="A97" s="1">
        <v>42831</v>
      </c>
      <c r="B97">
        <f t="shared" ca="1" si="1"/>
        <v>539</v>
      </c>
      <c r="C97">
        <f ca="1" xml:space="preserve"> B97 / 'Total Businesses'!B97</f>
        <v>8.6558535410309945E-2</v>
      </c>
    </row>
    <row r="98" spans="1:3" x14ac:dyDescent="0.25">
      <c r="A98" s="1">
        <v>42832</v>
      </c>
      <c r="B98">
        <f t="shared" ca="1" si="1"/>
        <v>548</v>
      </c>
      <c r="C98">
        <f ca="1" xml:space="preserve"> B98 / 'Total Businesses'!B98</f>
        <v>8.7961476725521667E-2</v>
      </c>
    </row>
    <row r="99" spans="1:3" x14ac:dyDescent="0.25">
      <c r="A99" s="1">
        <v>42833</v>
      </c>
      <c r="B99">
        <f t="shared" ca="1" si="1"/>
        <v>549</v>
      </c>
      <c r="C99">
        <f ca="1" xml:space="preserve"> B99 / 'Total Businesses'!B99</f>
        <v>8.8079576447938387E-2</v>
      </c>
    </row>
    <row r="100" spans="1:3" x14ac:dyDescent="0.25">
      <c r="A100" s="1">
        <v>42834</v>
      </c>
      <c r="B100">
        <f t="shared" ca="1" si="1"/>
        <v>559</v>
      </c>
      <c r="C100">
        <f ca="1" xml:space="preserve"> B100 / 'Total Businesses'!B100</f>
        <v>8.9683940317664052E-2</v>
      </c>
    </row>
    <row r="101" spans="1:3" x14ac:dyDescent="0.25">
      <c r="A101" s="1">
        <v>42835</v>
      </c>
      <c r="B101">
        <f t="shared" ca="1" si="1"/>
        <v>560</v>
      </c>
      <c r="C101">
        <f ca="1" xml:space="preserve"> B101 / 'Total Businesses'!B101</f>
        <v>8.9801154586273246E-2</v>
      </c>
    </row>
    <row r="102" spans="1:3" x14ac:dyDescent="0.25">
      <c r="A102" s="1">
        <v>42836</v>
      </c>
      <c r="B102">
        <f t="shared" ca="1" si="1"/>
        <v>560</v>
      </c>
      <c r="C102">
        <f ca="1" xml:space="preserve"> B102 / 'Total Businesses'!B102</f>
        <v>8.9757974034300372E-2</v>
      </c>
    </row>
    <row r="103" spans="1:3" x14ac:dyDescent="0.25">
      <c r="A103" s="1">
        <v>42837</v>
      </c>
      <c r="B103">
        <f t="shared" ca="1" si="1"/>
        <v>562</v>
      </c>
      <c r="C103">
        <f ca="1" xml:space="preserve"> B103 / 'Total Businesses'!B103</f>
        <v>9.0049671526998873E-2</v>
      </c>
    </row>
    <row r="104" spans="1:3" x14ac:dyDescent="0.25">
      <c r="A104" s="1">
        <v>42838</v>
      </c>
      <c r="B104">
        <f t="shared" ca="1" si="1"/>
        <v>562</v>
      </c>
      <c r="C104">
        <f ca="1" xml:space="preserve"> B104 / 'Total Businesses'!B104</f>
        <v>9.0020823322120774E-2</v>
      </c>
    </row>
    <row r="105" spans="1:3" x14ac:dyDescent="0.25">
      <c r="A105" s="1">
        <v>42839</v>
      </c>
      <c r="B105">
        <f t="shared" ca="1" si="1"/>
        <v>567</v>
      </c>
      <c r="C105">
        <f ca="1" xml:space="preserve"> B105 / 'Total Businesses'!B105</f>
        <v>9.077809798270893E-2</v>
      </c>
    </row>
    <row r="106" spans="1:3" x14ac:dyDescent="0.25">
      <c r="A106" s="1">
        <v>42840</v>
      </c>
      <c r="B106">
        <f t="shared" ca="1" si="1"/>
        <v>569</v>
      </c>
      <c r="C106">
        <f ca="1" xml:space="preserve"> B106 / 'Total Businesses'!B106</f>
        <v>9.1083720185689138E-2</v>
      </c>
    </row>
    <row r="107" spans="1:3" x14ac:dyDescent="0.25">
      <c r="A107" s="1">
        <v>42841</v>
      </c>
      <c r="B107">
        <f t="shared" ca="1" si="1"/>
        <v>578</v>
      </c>
      <c r="C107">
        <f ca="1" xml:space="preserve"> B107 / 'Total Businesses'!B107</f>
        <v>9.2494799167866862E-2</v>
      </c>
    </row>
    <row r="108" spans="1:3" x14ac:dyDescent="0.25">
      <c r="A108" s="1">
        <v>42842</v>
      </c>
      <c r="B108">
        <f t="shared" ca="1" si="1"/>
        <v>584</v>
      </c>
      <c r="C108">
        <f ca="1" xml:space="preserve"> B108 / 'Total Businesses'!B108</f>
        <v>9.3395170318247248E-2</v>
      </c>
    </row>
    <row r="109" spans="1:3" x14ac:dyDescent="0.25">
      <c r="A109" s="1">
        <v>42843</v>
      </c>
      <c r="B109">
        <f t="shared" ca="1" si="1"/>
        <v>589</v>
      </c>
      <c r="C109">
        <f ca="1" xml:space="preserve"> B109 / 'Total Businesses'!B109</f>
        <v>9.4134569282403713E-2</v>
      </c>
    </row>
    <row r="110" spans="1:3" x14ac:dyDescent="0.25">
      <c r="A110" s="1">
        <v>42844</v>
      </c>
      <c r="B110">
        <f t="shared" ca="1" si="1"/>
        <v>594</v>
      </c>
      <c r="C110">
        <f ca="1" xml:space="preserve"> B110 / 'Total Businesses'!B110</f>
        <v>9.4903339191564143E-2</v>
      </c>
    </row>
    <row r="111" spans="1:3" x14ac:dyDescent="0.25">
      <c r="A111" s="1">
        <v>42845</v>
      </c>
      <c r="B111">
        <f t="shared" ca="1" si="1"/>
        <v>602</v>
      </c>
      <c r="C111">
        <f ca="1" xml:space="preserve"> B111 / 'Total Businesses'!B111</f>
        <v>9.6104725415070244E-2</v>
      </c>
    </row>
    <row r="112" spans="1:3" x14ac:dyDescent="0.25">
      <c r="A112" s="1">
        <v>42846</v>
      </c>
      <c r="B112">
        <f t="shared" ca="1" si="1"/>
        <v>603</v>
      </c>
      <c r="C112">
        <f ca="1" xml:space="preserve"> B112 / 'Total Businesses'!B112</f>
        <v>9.6233641876795409E-2</v>
      </c>
    </row>
    <row r="113" spans="1:3" x14ac:dyDescent="0.25">
      <c r="A113" s="1">
        <v>42847</v>
      </c>
      <c r="B113">
        <f t="shared" ca="1" si="1"/>
        <v>603</v>
      </c>
      <c r="C113">
        <f ca="1" xml:space="preserve"> B113 / 'Total Businesses'!B113</f>
        <v>9.6187589727229225E-2</v>
      </c>
    </row>
    <row r="114" spans="1:3" x14ac:dyDescent="0.25">
      <c r="A114" s="1">
        <v>42848</v>
      </c>
      <c r="B114">
        <f t="shared" ca="1" si="1"/>
        <v>606</v>
      </c>
      <c r="C114">
        <f ca="1" xml:space="preserve"> B114 / 'Total Businesses'!B114</f>
        <v>9.6604495456719272E-2</v>
      </c>
    </row>
    <row r="115" spans="1:3" x14ac:dyDescent="0.25">
      <c r="A115" s="1">
        <v>42849</v>
      </c>
      <c r="B115">
        <f t="shared" ca="1" si="1"/>
        <v>611</v>
      </c>
      <c r="C115">
        <f ca="1" xml:space="preserve"> B115 / 'Total Businesses'!B115</f>
        <v>9.7370517928286854E-2</v>
      </c>
    </row>
    <row r="116" spans="1:3" x14ac:dyDescent="0.25">
      <c r="A116" s="1">
        <v>42850</v>
      </c>
      <c r="B116">
        <f t="shared" ca="1" si="1"/>
        <v>612</v>
      </c>
      <c r="C116">
        <f ca="1" xml:space="preserve"> B116 / 'Total Businesses'!B116</f>
        <v>9.7467749641662688E-2</v>
      </c>
    </row>
    <row r="117" spans="1:3" x14ac:dyDescent="0.25">
      <c r="A117" s="1">
        <v>42851</v>
      </c>
      <c r="B117">
        <f t="shared" ca="1" si="1"/>
        <v>613</v>
      </c>
      <c r="C117">
        <f ca="1" xml:space="preserve"> B117 / 'Total Businesses'!B117</f>
        <v>9.7580388411333971E-2</v>
      </c>
    </row>
    <row r="118" spans="1:3" x14ac:dyDescent="0.25">
      <c r="A118" s="1">
        <v>42852</v>
      </c>
      <c r="B118">
        <f t="shared" ca="1" si="1"/>
        <v>618</v>
      </c>
      <c r="C118">
        <f ca="1" xml:space="preserve"> B118 / 'Total Businesses'!B118</f>
        <v>9.8298075393669471E-2</v>
      </c>
    </row>
    <row r="119" spans="1:3" x14ac:dyDescent="0.25">
      <c r="A119" s="1">
        <v>42853</v>
      </c>
      <c r="B119">
        <f t="shared" ca="1" si="1"/>
        <v>625</v>
      </c>
      <c r="C119">
        <f ca="1" xml:space="preserve"> B119 / 'Total Businesses'!B119</f>
        <v>9.9364069952305248E-2</v>
      </c>
    </row>
    <row r="120" spans="1:3" x14ac:dyDescent="0.25">
      <c r="A120" s="1">
        <v>42854</v>
      </c>
      <c r="B120">
        <f t="shared" ca="1" si="1"/>
        <v>626</v>
      </c>
      <c r="C120">
        <f ca="1" xml:space="preserve"> B120 / 'Total Businesses'!B120</f>
        <v>9.9459802986971713E-2</v>
      </c>
    </row>
    <row r="121" spans="1:3" x14ac:dyDescent="0.25">
      <c r="A121" s="1">
        <v>42855</v>
      </c>
      <c r="B121">
        <f t="shared" ca="1" si="1"/>
        <v>632</v>
      </c>
      <c r="C121">
        <f ca="1" xml:space="preserve"> B121 / 'Total Businesses'!B121</f>
        <v>0.10038119440914867</v>
      </c>
    </row>
    <row r="122" spans="1:3" x14ac:dyDescent="0.25">
      <c r="A122" s="1">
        <v>42856</v>
      </c>
      <c r="B122">
        <f t="shared" ca="1" si="1"/>
        <v>635</v>
      </c>
      <c r="C122">
        <f ca="1" xml:space="preserve"> B122 / 'Total Businesses'!B122</f>
        <v>0.100809652325766</v>
      </c>
    </row>
    <row r="123" spans="1:3" x14ac:dyDescent="0.25">
      <c r="A123" s="1">
        <v>42857</v>
      </c>
      <c r="B123">
        <f t="shared" ca="1" si="1"/>
        <v>638</v>
      </c>
      <c r="C123">
        <f ca="1" xml:space="preserve"> B123 / 'Total Businesses'!B123</f>
        <v>0.10128591839974599</v>
      </c>
    </row>
    <row r="124" spans="1:3" x14ac:dyDescent="0.25">
      <c r="A124" s="1">
        <v>42858</v>
      </c>
      <c r="B124">
        <f t="shared" ca="1" si="1"/>
        <v>638</v>
      </c>
      <c r="C124">
        <f ca="1" xml:space="preserve"> B124 / 'Total Businesses'!B124</f>
        <v>0.10128591839974599</v>
      </c>
    </row>
    <row r="125" spans="1:3" x14ac:dyDescent="0.25">
      <c r="A125" s="1">
        <v>42859</v>
      </c>
      <c r="B125">
        <f t="shared" ca="1" si="1"/>
        <v>641</v>
      </c>
      <c r="C125">
        <f ca="1" xml:space="preserve"> B125 / 'Total Businesses'!B125</f>
        <v>0.10172988414537375</v>
      </c>
    </row>
    <row r="126" spans="1:3" x14ac:dyDescent="0.25">
      <c r="A126" s="1">
        <v>42860</v>
      </c>
      <c r="B126">
        <f t="shared" ca="1" si="1"/>
        <v>651</v>
      </c>
      <c r="C126">
        <f ca="1" xml:space="preserve"> B126 / 'Total Businesses'!B126</f>
        <v>0.10331693382002857</v>
      </c>
    </row>
    <row r="127" spans="1:3" x14ac:dyDescent="0.25">
      <c r="A127" s="1">
        <v>42861</v>
      </c>
      <c r="B127">
        <f t="shared" ca="1" si="1"/>
        <v>653</v>
      </c>
      <c r="C127">
        <f ca="1" xml:space="preserve"> B127 / 'Total Businesses'!B127</f>
        <v>0.10361789907965725</v>
      </c>
    </row>
    <row r="128" spans="1:3" x14ac:dyDescent="0.25">
      <c r="A128" s="1">
        <v>42862</v>
      </c>
      <c r="B128">
        <f t="shared" ca="1" si="1"/>
        <v>657</v>
      </c>
      <c r="C128">
        <f ca="1" xml:space="preserve"> B128 / 'Total Businesses'!B128</f>
        <v>0.10421954314720812</v>
      </c>
    </row>
    <row r="129" spans="1:3" x14ac:dyDescent="0.25">
      <c r="A129" s="1">
        <v>42863</v>
      </c>
      <c r="B129">
        <f t="shared" ca="1" si="1"/>
        <v>663</v>
      </c>
      <c r="C129">
        <f ca="1" xml:space="preserve"> B129 / 'Total Businesses'!B129</f>
        <v>0.10512129380053908</v>
      </c>
    </row>
    <row r="130" spans="1:3" x14ac:dyDescent="0.25">
      <c r="A130" s="1">
        <v>42864</v>
      </c>
      <c r="B130">
        <f t="shared" ca="1" si="1"/>
        <v>663</v>
      </c>
      <c r="C130">
        <f ca="1" xml:space="preserve"> B130 / 'Total Businesses'!B130</f>
        <v>0.10507131537242473</v>
      </c>
    </row>
    <row r="131" spans="1:3" x14ac:dyDescent="0.25">
      <c r="A131" s="1">
        <v>42865</v>
      </c>
      <c r="B131">
        <f t="shared" ca="1" si="1"/>
        <v>673</v>
      </c>
      <c r="C131">
        <f ca="1" xml:space="preserve"> B131 / 'Total Businesses'!B131</f>
        <v>0.10665610142630745</v>
      </c>
    </row>
    <row r="132" spans="1:3" x14ac:dyDescent="0.25">
      <c r="A132" s="1">
        <v>42866</v>
      </c>
      <c r="B132">
        <f t="shared" ref="B132:B195" ca="1" si="2">RANDBETWEEN(B131, B131 + 10)</f>
        <v>683</v>
      </c>
      <c r="C132">
        <f ca="1" xml:space="preserve"> B132 / 'Total Businesses'!B132</f>
        <v>0.10817231548938866</v>
      </c>
    </row>
    <row r="133" spans="1:3" x14ac:dyDescent="0.25">
      <c r="A133" s="1">
        <v>42867</v>
      </c>
      <c r="B133">
        <f t="shared" ca="1" si="2"/>
        <v>685</v>
      </c>
      <c r="C133">
        <f ca="1" xml:space="preserve"> B133 / 'Total Businesses'!B133</f>
        <v>0.1084547181760608</v>
      </c>
    </row>
    <row r="134" spans="1:3" x14ac:dyDescent="0.25">
      <c r="A134" s="1">
        <v>42868</v>
      </c>
      <c r="B134">
        <f t="shared" ca="1" si="2"/>
        <v>693</v>
      </c>
      <c r="C134">
        <f ca="1" xml:space="preserve"> B134 / 'Total Businesses'!B134</f>
        <v>0.10968660968660969</v>
      </c>
    </row>
    <row r="135" spans="1:3" x14ac:dyDescent="0.25">
      <c r="A135" s="1">
        <v>42869</v>
      </c>
      <c r="B135">
        <f t="shared" ca="1" si="2"/>
        <v>697</v>
      </c>
      <c r="C135">
        <f ca="1" xml:space="preserve"> B135 / 'Total Businesses'!B135</f>
        <v>0.11026736275905712</v>
      </c>
    </row>
    <row r="136" spans="1:3" x14ac:dyDescent="0.25">
      <c r="A136" s="1">
        <v>42870</v>
      </c>
      <c r="B136">
        <f t="shared" ca="1" si="2"/>
        <v>699</v>
      </c>
      <c r="C136">
        <f ca="1" xml:space="preserve"> B136 / 'Total Businesses'!B136</f>
        <v>0.11053130929791272</v>
      </c>
    </row>
    <row r="137" spans="1:3" x14ac:dyDescent="0.25">
      <c r="A137" s="1">
        <v>42871</v>
      </c>
      <c r="B137">
        <f t="shared" ca="1" si="2"/>
        <v>701</v>
      </c>
      <c r="C137">
        <f ca="1" xml:space="preserve"> B137 / 'Total Businesses'!B137</f>
        <v>0.1108300395256917</v>
      </c>
    </row>
    <row r="138" spans="1:3" x14ac:dyDescent="0.25">
      <c r="A138" s="1">
        <v>42872</v>
      </c>
      <c r="B138">
        <f t="shared" ca="1" si="2"/>
        <v>709</v>
      </c>
      <c r="C138">
        <f ca="1" xml:space="preserve"> B138 / 'Total Businesses'!B138</f>
        <v>0.1120417193426043</v>
      </c>
    </row>
    <row r="139" spans="1:3" x14ac:dyDescent="0.25">
      <c r="A139" s="1">
        <v>42873</v>
      </c>
      <c r="B139">
        <f t="shared" ca="1" si="2"/>
        <v>712</v>
      </c>
      <c r="C139">
        <f ca="1" xml:space="preserve"> B139 / 'Total Businesses'!B139</f>
        <v>0.11242696984051792</v>
      </c>
    </row>
    <row r="140" spans="1:3" x14ac:dyDescent="0.25">
      <c r="A140" s="1">
        <v>42874</v>
      </c>
      <c r="B140">
        <f t="shared" ca="1" si="2"/>
        <v>714</v>
      </c>
      <c r="C140">
        <f ca="1" xml:space="preserve"> B140 / 'Total Businesses'!B140</f>
        <v>0.11272497631828228</v>
      </c>
    </row>
    <row r="141" spans="1:3" x14ac:dyDescent="0.25">
      <c r="A141" s="1">
        <v>42875</v>
      </c>
      <c r="B141">
        <f t="shared" ca="1" si="2"/>
        <v>723</v>
      </c>
      <c r="C141">
        <f ca="1" xml:space="preserve"> B141 / 'Total Businesses'!B141</f>
        <v>0.11407384032817923</v>
      </c>
    </row>
    <row r="142" spans="1:3" x14ac:dyDescent="0.25">
      <c r="A142" s="1">
        <v>42876</v>
      </c>
      <c r="B142">
        <f t="shared" ca="1" si="2"/>
        <v>726</v>
      </c>
      <c r="C142">
        <f ca="1" xml:space="preserve"> B142 / 'Total Businesses'!B142</f>
        <v>0.11449298217946696</v>
      </c>
    </row>
    <row r="143" spans="1:3" x14ac:dyDescent="0.25">
      <c r="A143" s="1">
        <v>42877</v>
      </c>
      <c r="B143">
        <f t="shared" ca="1" si="2"/>
        <v>736</v>
      </c>
      <c r="C143">
        <f ca="1" xml:space="preserve"> B143 / 'Total Businesses'!B143</f>
        <v>0.11601513240857503</v>
      </c>
    </row>
    <row r="144" spans="1:3" x14ac:dyDescent="0.25">
      <c r="A144" s="1">
        <v>42878</v>
      </c>
      <c r="B144">
        <f t="shared" ca="1" si="2"/>
        <v>741</v>
      </c>
      <c r="C144">
        <f ca="1" xml:space="preserve"> B144 / 'Total Businesses'!B144</f>
        <v>0.1167296786389414</v>
      </c>
    </row>
    <row r="145" spans="1:3" x14ac:dyDescent="0.25">
      <c r="A145" s="1">
        <v>42879</v>
      </c>
      <c r="B145">
        <f t="shared" ca="1" si="2"/>
        <v>742</v>
      </c>
      <c r="C145">
        <f ca="1" xml:space="preserve"> B145 / 'Total Businesses'!B145</f>
        <v>0.11683199496142339</v>
      </c>
    </row>
    <row r="146" spans="1:3" x14ac:dyDescent="0.25">
      <c r="A146" s="1">
        <v>42880</v>
      </c>
      <c r="B146">
        <f t="shared" ca="1" si="2"/>
        <v>747</v>
      </c>
      <c r="C146">
        <f ca="1" xml:space="preserve"> B146 / 'Total Businesses'!B146</f>
        <v>0.11758224460884621</v>
      </c>
    </row>
    <row r="147" spans="1:3" x14ac:dyDescent="0.25">
      <c r="A147" s="1">
        <v>42881</v>
      </c>
      <c r="B147">
        <f t="shared" ca="1" si="2"/>
        <v>754</v>
      </c>
      <c r="C147">
        <f ca="1" xml:space="preserve"> B147 / 'Total Businesses'!B147</f>
        <v>0.11860940695296524</v>
      </c>
    </row>
    <row r="148" spans="1:3" x14ac:dyDescent="0.25">
      <c r="A148" s="1">
        <v>42882</v>
      </c>
      <c r="B148">
        <f t="shared" ca="1" si="2"/>
        <v>761</v>
      </c>
      <c r="C148">
        <f ca="1" xml:space="preserve"> B148 / 'Total Businesses'!B148</f>
        <v>0.1196164728072933</v>
      </c>
    </row>
    <row r="149" spans="1:3" x14ac:dyDescent="0.25">
      <c r="A149" s="1">
        <v>42883</v>
      </c>
      <c r="B149">
        <f t="shared" ca="1" si="2"/>
        <v>768</v>
      </c>
      <c r="C149">
        <f ca="1" xml:space="preserve"> B149 / 'Total Businesses'!B149</f>
        <v>0.12067881835323696</v>
      </c>
    </row>
    <row r="150" spans="1:3" x14ac:dyDescent="0.25">
      <c r="A150" s="1">
        <v>42884</v>
      </c>
      <c r="B150">
        <f t="shared" ca="1" si="2"/>
        <v>768</v>
      </c>
      <c r="C150">
        <f ca="1" xml:space="preserve"> B150 / 'Total Businesses'!B150</f>
        <v>0.1206598586017282</v>
      </c>
    </row>
    <row r="151" spans="1:3" x14ac:dyDescent="0.25">
      <c r="A151" s="1">
        <v>42885</v>
      </c>
      <c r="B151">
        <f t="shared" ca="1" si="2"/>
        <v>773</v>
      </c>
      <c r="C151">
        <f ca="1" xml:space="preserve"> B151 / 'Total Businesses'!B151</f>
        <v>0.12135007849293564</v>
      </c>
    </row>
    <row r="152" spans="1:3" x14ac:dyDescent="0.25">
      <c r="A152" s="1">
        <v>42886</v>
      </c>
      <c r="B152">
        <f t="shared" ca="1" si="2"/>
        <v>779</v>
      </c>
      <c r="C152">
        <f ca="1" xml:space="preserve"> B152 / 'Total Businesses'!B152</f>
        <v>0.12229199372056515</v>
      </c>
    </row>
    <row r="153" spans="1:3" x14ac:dyDescent="0.25">
      <c r="A153" s="1">
        <v>42887</v>
      </c>
      <c r="B153">
        <f t="shared" ca="1" si="2"/>
        <v>787</v>
      </c>
      <c r="C153">
        <f ca="1" xml:space="preserve"> B153 / 'Total Businesses'!B153</f>
        <v>0.12354788069073783</v>
      </c>
    </row>
    <row r="154" spans="1:3" x14ac:dyDescent="0.25">
      <c r="A154" s="1">
        <v>42888</v>
      </c>
      <c r="B154">
        <f t="shared" ca="1" si="2"/>
        <v>792</v>
      </c>
      <c r="C154">
        <f ca="1" xml:space="preserve"> B154 / 'Total Businesses'!B154</f>
        <v>0.12425478506432382</v>
      </c>
    </row>
    <row r="155" spans="1:3" x14ac:dyDescent="0.25">
      <c r="A155" s="1">
        <v>42889</v>
      </c>
      <c r="B155">
        <f t="shared" ca="1" si="2"/>
        <v>801</v>
      </c>
      <c r="C155">
        <f ca="1" xml:space="preserve"> B155 / 'Total Businesses'!B155</f>
        <v>0.12560765250117611</v>
      </c>
    </row>
    <row r="156" spans="1:3" x14ac:dyDescent="0.25">
      <c r="A156" s="1">
        <v>42890</v>
      </c>
      <c r="B156">
        <f t="shared" ca="1" si="2"/>
        <v>801</v>
      </c>
      <c r="C156">
        <f ca="1" xml:space="preserve"> B156 / 'Total Businesses'!B156</f>
        <v>0.1255485893416928</v>
      </c>
    </row>
    <row r="157" spans="1:3" x14ac:dyDescent="0.25">
      <c r="A157" s="1">
        <v>42891</v>
      </c>
      <c r="B157">
        <f t="shared" ca="1" si="2"/>
        <v>811</v>
      </c>
      <c r="C157">
        <f ca="1" xml:space="preserve"> B157 / 'Total Businesses'!B157</f>
        <v>0.12707615167659042</v>
      </c>
    </row>
    <row r="158" spans="1:3" x14ac:dyDescent="0.25">
      <c r="A158" s="1">
        <v>42892</v>
      </c>
      <c r="B158">
        <f t="shared" ca="1" si="2"/>
        <v>813</v>
      </c>
      <c r="C158">
        <f ca="1" xml:space="preserve"> B158 / 'Total Businesses'!B158</f>
        <v>0.12734962406015038</v>
      </c>
    </row>
    <row r="159" spans="1:3" x14ac:dyDescent="0.25">
      <c r="A159" s="1">
        <v>42893</v>
      </c>
      <c r="B159">
        <f t="shared" ca="1" si="2"/>
        <v>820</v>
      </c>
      <c r="C159">
        <f ca="1" xml:space="preserve"> B159 / 'Total Businesses'!B159</f>
        <v>0.12836568566061365</v>
      </c>
    </row>
    <row r="160" spans="1:3" x14ac:dyDescent="0.25">
      <c r="A160" s="1">
        <v>42894</v>
      </c>
      <c r="B160">
        <f t="shared" ca="1" si="2"/>
        <v>830</v>
      </c>
      <c r="C160">
        <f ca="1" xml:space="preserve"> B160 / 'Total Businesses'!B160</f>
        <v>0.12991078416027546</v>
      </c>
    </row>
    <row r="161" spans="1:3" x14ac:dyDescent="0.25">
      <c r="A161" s="1">
        <v>42895</v>
      </c>
      <c r="B161">
        <f t="shared" ca="1" si="2"/>
        <v>831</v>
      </c>
      <c r="C161">
        <f ca="1" xml:space="preserve"> B161 / 'Total Businesses'!B161</f>
        <v>0.13004694835680752</v>
      </c>
    </row>
    <row r="162" spans="1:3" x14ac:dyDescent="0.25">
      <c r="A162" s="1">
        <v>42896</v>
      </c>
      <c r="B162">
        <f t="shared" ca="1" si="2"/>
        <v>831</v>
      </c>
      <c r="C162">
        <f ca="1" xml:space="preserve"> B162 / 'Total Businesses'!B162</f>
        <v>0.12996559274319675</v>
      </c>
    </row>
    <row r="163" spans="1:3" x14ac:dyDescent="0.25">
      <c r="A163" s="1">
        <v>42897</v>
      </c>
      <c r="B163">
        <f t="shared" ca="1" si="2"/>
        <v>835</v>
      </c>
      <c r="C163">
        <f ca="1" xml:space="preserve"> B163 / 'Total Businesses'!B163</f>
        <v>0.13055034396497811</v>
      </c>
    </row>
    <row r="164" spans="1:3" x14ac:dyDescent="0.25">
      <c r="A164" s="1">
        <v>42898</v>
      </c>
      <c r="B164">
        <f t="shared" ca="1" si="2"/>
        <v>839</v>
      </c>
      <c r="C164">
        <f ca="1" xml:space="preserve"> B164 / 'Total Businesses'!B164</f>
        <v>0.13109375000000001</v>
      </c>
    </row>
    <row r="165" spans="1:3" x14ac:dyDescent="0.25">
      <c r="A165" s="1">
        <v>42899</v>
      </c>
      <c r="B165">
        <f t="shared" ca="1" si="2"/>
        <v>847</v>
      </c>
      <c r="C165">
        <f ca="1" xml:space="preserve"> B165 / 'Total Businesses'!B165</f>
        <v>0.13224043715846995</v>
      </c>
    </row>
    <row r="166" spans="1:3" x14ac:dyDescent="0.25">
      <c r="A166" s="1">
        <v>42900</v>
      </c>
      <c r="B166">
        <f t="shared" ca="1" si="2"/>
        <v>847</v>
      </c>
      <c r="C166">
        <f ca="1" xml:space="preserve"> B166 / 'Total Businesses'!B166</f>
        <v>0.13221979394317826</v>
      </c>
    </row>
    <row r="167" spans="1:3" x14ac:dyDescent="0.25">
      <c r="A167" s="1">
        <v>42901</v>
      </c>
      <c r="B167">
        <f t="shared" ca="1" si="2"/>
        <v>856</v>
      </c>
      <c r="C167">
        <f ca="1" xml:space="preserve"> B167 / 'Total Businesses'!B167</f>
        <v>0.13352051162065201</v>
      </c>
    </row>
    <row r="168" spans="1:3" x14ac:dyDescent="0.25">
      <c r="A168" s="1">
        <v>42902</v>
      </c>
      <c r="B168">
        <f t="shared" ca="1" si="2"/>
        <v>859</v>
      </c>
      <c r="C168">
        <f ca="1" xml:space="preserve"> B168 / 'Total Businesses'!B168</f>
        <v>0.13398845733894868</v>
      </c>
    </row>
    <row r="169" spans="1:3" x14ac:dyDescent="0.25">
      <c r="A169" s="1">
        <v>42903</v>
      </c>
      <c r="B169">
        <f t="shared" ca="1" si="2"/>
        <v>869</v>
      </c>
      <c r="C169">
        <f ca="1" xml:space="preserve"> B169 / 'Total Businesses'!B169</f>
        <v>0.13546375681995323</v>
      </c>
    </row>
    <row r="170" spans="1:3" x14ac:dyDescent="0.25">
      <c r="A170" s="1">
        <v>42904</v>
      </c>
      <c r="B170">
        <f t="shared" ca="1" si="2"/>
        <v>875</v>
      </c>
      <c r="C170">
        <f ca="1" xml:space="preserve"> B170 / 'Total Businesses'!B170</f>
        <v>0.13637780548628428</v>
      </c>
    </row>
    <row r="171" spans="1:3" x14ac:dyDescent="0.25">
      <c r="A171" s="1">
        <v>42905</v>
      </c>
      <c r="B171">
        <f t="shared" ca="1" si="2"/>
        <v>876</v>
      </c>
      <c r="C171">
        <f ca="1" xml:space="preserve"> B171 / 'Total Businesses'!B171</f>
        <v>0.13653366583541146</v>
      </c>
    </row>
    <row r="172" spans="1:3" x14ac:dyDescent="0.25">
      <c r="A172" s="1">
        <v>42906</v>
      </c>
      <c r="B172">
        <f t="shared" ca="1" si="2"/>
        <v>877</v>
      </c>
      <c r="C172">
        <f ca="1" xml:space="preserve"> B172 / 'Total Businesses'!B172</f>
        <v>0.13658308674661268</v>
      </c>
    </row>
    <row r="173" spans="1:3" x14ac:dyDescent="0.25">
      <c r="A173" s="1">
        <v>42907</v>
      </c>
      <c r="B173">
        <f t="shared" ca="1" si="2"/>
        <v>878</v>
      </c>
      <c r="C173">
        <f ca="1" xml:space="preserve"> B173 / 'Total Businesses'!B173</f>
        <v>0.13673882572807974</v>
      </c>
    </row>
    <row r="174" spans="1:3" x14ac:dyDescent="0.25">
      <c r="A174" s="1">
        <v>42908</v>
      </c>
      <c r="B174">
        <f t="shared" ca="1" si="2"/>
        <v>885</v>
      </c>
      <c r="C174">
        <f ca="1" xml:space="preserve"> B174 / 'Total Businesses'!B174</f>
        <v>0.13774319066147861</v>
      </c>
    </row>
    <row r="175" spans="1:3" x14ac:dyDescent="0.25">
      <c r="A175" s="1">
        <v>42909</v>
      </c>
      <c r="B175">
        <f t="shared" ca="1" si="2"/>
        <v>887</v>
      </c>
      <c r="C175">
        <f ca="1" xml:space="preserve"> B175 / 'Total Businesses'!B175</f>
        <v>0.13794712286158631</v>
      </c>
    </row>
    <row r="176" spans="1:3" x14ac:dyDescent="0.25">
      <c r="A176" s="1">
        <v>42910</v>
      </c>
      <c r="B176">
        <f t="shared" ca="1" si="2"/>
        <v>897</v>
      </c>
      <c r="C176">
        <f ca="1" xml:space="preserve"> B176 / 'Total Businesses'!B176</f>
        <v>0.1394589552238806</v>
      </c>
    </row>
    <row r="177" spans="1:3" x14ac:dyDescent="0.25">
      <c r="A177" s="1">
        <v>42911</v>
      </c>
      <c r="B177">
        <f t="shared" ca="1" si="2"/>
        <v>899</v>
      </c>
      <c r="C177">
        <f ca="1" xml:space="preserve"> B177 / 'Total Businesses'!B177</f>
        <v>0.13966133291906169</v>
      </c>
    </row>
    <row r="178" spans="1:3" x14ac:dyDescent="0.25">
      <c r="A178" s="1">
        <v>42912</v>
      </c>
      <c r="B178">
        <f t="shared" ca="1" si="2"/>
        <v>909</v>
      </c>
      <c r="C178">
        <f ca="1" xml:space="preserve"> B178 / 'Total Businesses'!B178</f>
        <v>0.14112715416860735</v>
      </c>
    </row>
    <row r="179" spans="1:3" x14ac:dyDescent="0.25">
      <c r="A179" s="1">
        <v>42913</v>
      </c>
      <c r="B179">
        <f t="shared" ca="1" si="2"/>
        <v>911</v>
      </c>
      <c r="C179">
        <f ca="1" xml:space="preserve"> B179 / 'Total Businesses'!B179</f>
        <v>0.14134988363072148</v>
      </c>
    </row>
    <row r="180" spans="1:3" x14ac:dyDescent="0.25">
      <c r="A180" s="1">
        <v>42914</v>
      </c>
      <c r="B180">
        <f t="shared" ca="1" si="2"/>
        <v>916</v>
      </c>
      <c r="C180">
        <f ca="1" xml:space="preserve"> B180 / 'Total Businesses'!B180</f>
        <v>0.14205955334987594</v>
      </c>
    </row>
    <row r="181" spans="1:3" x14ac:dyDescent="0.25">
      <c r="A181" s="1">
        <v>42915</v>
      </c>
      <c r="B181">
        <f t="shared" ca="1" si="2"/>
        <v>917</v>
      </c>
      <c r="C181">
        <f ca="1" xml:space="preserve"> B181 / 'Total Businesses'!B181</f>
        <v>0.14214850410789026</v>
      </c>
    </row>
    <row r="182" spans="1:3" x14ac:dyDescent="0.25">
      <c r="A182" s="1">
        <v>42916</v>
      </c>
      <c r="B182">
        <f t="shared" ca="1" si="2"/>
        <v>925</v>
      </c>
      <c r="C182">
        <f ca="1" xml:space="preserve"> B182 / 'Total Businesses'!B182</f>
        <v>0.14334418100108476</v>
      </c>
    </row>
    <row r="183" spans="1:3" x14ac:dyDescent="0.25">
      <c r="A183" s="1">
        <v>42917</v>
      </c>
      <c r="B183">
        <f t="shared" ca="1" si="2"/>
        <v>935</v>
      </c>
      <c r="C183">
        <f ca="1" xml:space="preserve"> B183 / 'Total Businesses'!B183</f>
        <v>0.144781666150511</v>
      </c>
    </row>
    <row r="184" spans="1:3" x14ac:dyDescent="0.25">
      <c r="A184" s="1">
        <v>42918</v>
      </c>
      <c r="B184">
        <f t="shared" ca="1" si="2"/>
        <v>938</v>
      </c>
      <c r="C184">
        <f ca="1" xml:space="preserve"> B184 / 'Total Businesses'!B184</f>
        <v>0.145223718841926</v>
      </c>
    </row>
    <row r="185" spans="1:3" x14ac:dyDescent="0.25">
      <c r="A185" s="1">
        <v>42919</v>
      </c>
      <c r="B185">
        <f t="shared" ca="1" si="2"/>
        <v>943</v>
      </c>
      <c r="C185">
        <f ca="1" xml:space="preserve"> B185 / 'Total Businesses'!B185</f>
        <v>0.1459752321981424</v>
      </c>
    </row>
    <row r="186" spans="1:3" x14ac:dyDescent="0.25">
      <c r="A186" s="1">
        <v>42920</v>
      </c>
      <c r="B186">
        <f t="shared" ca="1" si="2"/>
        <v>948</v>
      </c>
      <c r="C186">
        <f ca="1" xml:space="preserve"> B186 / 'Total Businesses'!B186</f>
        <v>0.14670380687093779</v>
      </c>
    </row>
    <row r="187" spans="1:3" x14ac:dyDescent="0.25">
      <c r="A187" s="1">
        <v>42921</v>
      </c>
      <c r="B187">
        <f t="shared" ca="1" si="2"/>
        <v>952</v>
      </c>
      <c r="C187">
        <f ca="1" xml:space="preserve"> B187 / 'Total Businesses'!B187</f>
        <v>0.14725444702242846</v>
      </c>
    </row>
    <row r="188" spans="1:3" x14ac:dyDescent="0.25">
      <c r="A188" s="1">
        <v>42922</v>
      </c>
      <c r="B188">
        <f t="shared" ca="1" si="2"/>
        <v>958</v>
      </c>
      <c r="C188">
        <f ca="1" xml:space="preserve"> B188 / 'Total Businesses'!B188</f>
        <v>0.14813669398484614</v>
      </c>
    </row>
    <row r="189" spans="1:3" x14ac:dyDescent="0.25">
      <c r="A189" s="1">
        <v>42923</v>
      </c>
      <c r="B189">
        <f t="shared" ca="1" si="2"/>
        <v>965</v>
      </c>
      <c r="C189">
        <f ca="1" xml:space="preserve"> B189 / 'Total Businesses'!B189</f>
        <v>0.1491729788220745</v>
      </c>
    </row>
    <row r="190" spans="1:3" x14ac:dyDescent="0.25">
      <c r="A190" s="1">
        <v>42924</v>
      </c>
      <c r="B190">
        <f t="shared" ca="1" si="2"/>
        <v>968</v>
      </c>
      <c r="C190">
        <f ca="1" xml:space="preserve"> B190 / 'Total Businesses'!B190</f>
        <v>0.14954426077552913</v>
      </c>
    </row>
    <row r="191" spans="1:3" x14ac:dyDescent="0.25">
      <c r="A191" s="1">
        <v>42925</v>
      </c>
      <c r="B191">
        <f t="shared" ca="1" si="2"/>
        <v>972</v>
      </c>
      <c r="C191">
        <f ca="1" xml:space="preserve"> B191 / 'Total Businesses'!B191</f>
        <v>0.15006947660954145</v>
      </c>
    </row>
    <row r="192" spans="1:3" x14ac:dyDescent="0.25">
      <c r="A192" s="1">
        <v>42926</v>
      </c>
      <c r="B192">
        <f t="shared" ca="1" si="2"/>
        <v>982</v>
      </c>
      <c r="C192">
        <f ca="1" xml:space="preserve"> B192 / 'Total Businesses'!B192</f>
        <v>0.15156659978391726</v>
      </c>
    </row>
    <row r="193" spans="1:3" x14ac:dyDescent="0.25">
      <c r="A193" s="1">
        <v>42927</v>
      </c>
      <c r="B193">
        <f t="shared" ca="1" si="2"/>
        <v>984</v>
      </c>
      <c r="C193">
        <f ca="1" xml:space="preserve"> B193 / 'Total Businesses'!B193</f>
        <v>0.15187528939651182</v>
      </c>
    </row>
    <row r="194" spans="1:3" x14ac:dyDescent="0.25">
      <c r="A194" s="1">
        <v>42928</v>
      </c>
      <c r="B194">
        <f t="shared" ca="1" si="2"/>
        <v>989</v>
      </c>
      <c r="C194">
        <f ca="1" xml:space="preserve"> B194 / 'Total Businesses'!B194</f>
        <v>0.15264701342799813</v>
      </c>
    </row>
    <row r="195" spans="1:3" x14ac:dyDescent="0.25">
      <c r="A195" s="1">
        <v>42929</v>
      </c>
      <c r="B195">
        <f t="shared" ca="1" si="2"/>
        <v>998</v>
      </c>
      <c r="C195">
        <f ca="1" xml:space="preserve"> B195 / 'Total Businesses'!B195</f>
        <v>0.15401234567901234</v>
      </c>
    </row>
    <row r="196" spans="1:3" x14ac:dyDescent="0.25">
      <c r="A196" s="1">
        <v>42930</v>
      </c>
      <c r="B196">
        <f t="shared" ref="B196:B201" ca="1" si="3">RANDBETWEEN(B195, B195 + 10)</f>
        <v>1008</v>
      </c>
      <c r="C196">
        <f ca="1" xml:space="preserve"> B196 / 'Total Businesses'!B196</f>
        <v>0.15545959284392349</v>
      </c>
    </row>
    <row r="197" spans="1:3" x14ac:dyDescent="0.25">
      <c r="A197" s="1">
        <v>42931</v>
      </c>
      <c r="B197">
        <f t="shared" ca="1" si="3"/>
        <v>1012</v>
      </c>
      <c r="C197">
        <f ca="1" xml:space="preserve"> B197 / 'Total Businesses'!B197</f>
        <v>0.155980271270037</v>
      </c>
    </row>
    <row r="198" spans="1:3" x14ac:dyDescent="0.25">
      <c r="A198" s="1">
        <v>42932</v>
      </c>
      <c r="B198">
        <f t="shared" ca="1" si="3"/>
        <v>1014</v>
      </c>
      <c r="C198">
        <f ca="1" xml:space="preserve"> B198 / 'Total Businesses'!B198</f>
        <v>0.156288532675709</v>
      </c>
    </row>
    <row r="199" spans="1:3" x14ac:dyDescent="0.25">
      <c r="A199" s="1">
        <v>42933</v>
      </c>
      <c r="B199">
        <f t="shared" ca="1" si="3"/>
        <v>1016</v>
      </c>
      <c r="C199">
        <f ca="1" xml:space="preserve"> B199 / 'Total Businesses'!B199</f>
        <v>0.15647620514400123</v>
      </c>
    </row>
    <row r="200" spans="1:3" x14ac:dyDescent="0.25">
      <c r="A200" s="1">
        <v>42934</v>
      </c>
      <c r="B200">
        <f t="shared" ca="1" si="3"/>
        <v>1026</v>
      </c>
      <c r="C200">
        <f ca="1" xml:space="preserve"> B200 / 'Total Businesses'!B200</f>
        <v>0.15794334975369459</v>
      </c>
    </row>
    <row r="201" spans="1:3" x14ac:dyDescent="0.25">
      <c r="A201" s="1">
        <v>42935</v>
      </c>
      <c r="B201">
        <f t="shared" ca="1" si="3"/>
        <v>1028</v>
      </c>
      <c r="C201">
        <f ca="1" xml:space="preserve"> B201 / 'Total Businesses'!B201</f>
        <v>0.15825123152709358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workbookViewId="0">
      <selection activeCell="Q152" sqref="Q152"/>
    </sheetView>
  </sheetViews>
  <sheetFormatPr defaultRowHeight="15" x14ac:dyDescent="0.25"/>
  <cols>
    <col min="1" max="1" width="16.7109375" customWidth="1"/>
  </cols>
  <sheetData>
    <row r="1" spans="1:7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29</v>
      </c>
      <c r="G1" s="3" t="s">
        <v>30</v>
      </c>
    </row>
    <row r="2" spans="1:7" x14ac:dyDescent="0.25">
      <c r="A2" s="1">
        <v>42736</v>
      </c>
      <c r="B2">
        <v>3</v>
      </c>
      <c r="C2">
        <v>4</v>
      </c>
      <c r="D2">
        <v>1</v>
      </c>
      <c r="E2">
        <v>1</v>
      </c>
      <c r="F2">
        <v>3</v>
      </c>
      <c r="G2" t="s">
        <v>6</v>
      </c>
    </row>
    <row r="3" spans="1:7" x14ac:dyDescent="0.25">
      <c r="A3" s="1">
        <v>42737</v>
      </c>
      <c r="B3">
        <v>2</v>
      </c>
      <c r="C3">
        <v>1</v>
      </c>
      <c r="D3">
        <v>3</v>
      </c>
      <c r="E3">
        <v>1</v>
      </c>
      <c r="F3">
        <v>3</v>
      </c>
      <c r="G3" t="s">
        <v>6</v>
      </c>
    </row>
    <row r="4" spans="1:7" x14ac:dyDescent="0.25">
      <c r="A4" s="1">
        <v>42738</v>
      </c>
      <c r="B4">
        <v>3</v>
      </c>
      <c r="C4">
        <v>3</v>
      </c>
      <c r="D4">
        <v>5</v>
      </c>
      <c r="E4">
        <v>2</v>
      </c>
      <c r="F4">
        <v>1</v>
      </c>
    </row>
    <row r="5" spans="1:7" x14ac:dyDescent="0.25">
      <c r="A5" s="1">
        <v>42739</v>
      </c>
      <c r="B5">
        <v>6</v>
      </c>
      <c r="C5">
        <v>2</v>
      </c>
      <c r="D5">
        <v>0</v>
      </c>
      <c r="E5">
        <v>1</v>
      </c>
      <c r="F5">
        <v>0</v>
      </c>
    </row>
    <row r="6" spans="1:7" x14ac:dyDescent="0.25">
      <c r="A6" s="1">
        <v>42740</v>
      </c>
      <c r="B6">
        <v>0</v>
      </c>
      <c r="C6">
        <v>0</v>
      </c>
      <c r="D6">
        <v>0</v>
      </c>
      <c r="E6">
        <v>0</v>
      </c>
      <c r="F6">
        <v>0</v>
      </c>
    </row>
    <row r="7" spans="1:7" x14ac:dyDescent="0.25">
      <c r="A7" s="1">
        <v>42741</v>
      </c>
      <c r="B7">
        <v>1</v>
      </c>
      <c r="C7">
        <v>1</v>
      </c>
      <c r="D7">
        <v>1</v>
      </c>
      <c r="E7">
        <v>1</v>
      </c>
      <c r="F7">
        <v>0</v>
      </c>
    </row>
    <row r="8" spans="1:7" x14ac:dyDescent="0.25">
      <c r="A8" s="1">
        <v>42742</v>
      </c>
      <c r="B8">
        <v>2</v>
      </c>
      <c r="C8">
        <v>1</v>
      </c>
      <c r="D8">
        <v>2</v>
      </c>
      <c r="E8">
        <v>1</v>
      </c>
      <c r="F8">
        <v>2</v>
      </c>
    </row>
    <row r="9" spans="1:7" x14ac:dyDescent="0.25">
      <c r="A9" s="1">
        <v>42743</v>
      </c>
      <c r="B9">
        <v>4</v>
      </c>
      <c r="C9">
        <v>3</v>
      </c>
      <c r="D9">
        <v>2</v>
      </c>
      <c r="E9">
        <v>1</v>
      </c>
      <c r="F9">
        <v>0</v>
      </c>
    </row>
    <row r="10" spans="1:7" x14ac:dyDescent="0.25">
      <c r="A10" s="1">
        <v>42744</v>
      </c>
      <c r="B10">
        <v>2</v>
      </c>
      <c r="C10">
        <v>1</v>
      </c>
      <c r="D10">
        <v>0</v>
      </c>
      <c r="E10">
        <v>1</v>
      </c>
      <c r="F10">
        <v>2</v>
      </c>
    </row>
    <row r="11" spans="1:7" x14ac:dyDescent="0.25">
      <c r="A11" s="1">
        <v>42745</v>
      </c>
      <c r="B11">
        <v>3</v>
      </c>
      <c r="C11">
        <v>2</v>
      </c>
      <c r="D11">
        <v>1</v>
      </c>
      <c r="E11">
        <v>0</v>
      </c>
      <c r="F11">
        <v>1</v>
      </c>
    </row>
    <row r="12" spans="1:7" x14ac:dyDescent="0.25">
      <c r="A12" s="1">
        <v>42746</v>
      </c>
      <c r="B12">
        <f ca="1">RANDBETWEEN(1, 6)</f>
        <v>4</v>
      </c>
      <c r="C12">
        <f t="shared" ref="C12:F12" ca="1" si="0">RANDBETWEEN(1, 6)</f>
        <v>5</v>
      </c>
      <c r="D12">
        <f t="shared" ca="1" si="0"/>
        <v>5</v>
      </c>
      <c r="E12">
        <f t="shared" ca="1" si="0"/>
        <v>2</v>
      </c>
      <c r="F12">
        <f t="shared" ca="1" si="0"/>
        <v>4</v>
      </c>
    </row>
    <row r="13" spans="1:7" x14ac:dyDescent="0.25">
      <c r="A13" s="1">
        <v>42747</v>
      </c>
      <c r="B13">
        <f ca="1">RANDBETWEEN(1, 6)</f>
        <v>4</v>
      </c>
      <c r="C13">
        <f t="shared" ref="B13:F32" ca="1" si="1">RANDBETWEEN(1, 6)</f>
        <v>2</v>
      </c>
      <c r="D13">
        <f t="shared" ca="1" si="1"/>
        <v>5</v>
      </c>
      <c r="E13">
        <f t="shared" ca="1" si="1"/>
        <v>3</v>
      </c>
      <c r="F13">
        <f t="shared" ca="1" si="1"/>
        <v>6</v>
      </c>
    </row>
    <row r="14" spans="1:7" x14ac:dyDescent="0.25">
      <c r="A14" s="1">
        <v>42748</v>
      </c>
      <c r="B14">
        <f t="shared" ca="1" si="1"/>
        <v>3</v>
      </c>
      <c r="C14">
        <f t="shared" ca="1" si="1"/>
        <v>1</v>
      </c>
      <c r="D14">
        <f t="shared" ca="1" si="1"/>
        <v>5</v>
      </c>
      <c r="E14">
        <f t="shared" ca="1" si="1"/>
        <v>6</v>
      </c>
      <c r="F14">
        <f t="shared" ca="1" si="1"/>
        <v>6</v>
      </c>
    </row>
    <row r="15" spans="1:7" x14ac:dyDescent="0.25">
      <c r="A15" s="1">
        <v>42749</v>
      </c>
      <c r="B15">
        <f t="shared" ca="1" si="1"/>
        <v>4</v>
      </c>
      <c r="C15">
        <f t="shared" ca="1" si="1"/>
        <v>5</v>
      </c>
      <c r="D15">
        <f t="shared" ca="1" si="1"/>
        <v>2</v>
      </c>
      <c r="E15">
        <f t="shared" ca="1" si="1"/>
        <v>6</v>
      </c>
      <c r="F15">
        <f t="shared" ca="1" si="1"/>
        <v>2</v>
      </c>
    </row>
    <row r="16" spans="1:7" x14ac:dyDescent="0.25">
      <c r="A16" s="1">
        <v>42750</v>
      </c>
      <c r="B16">
        <f t="shared" ca="1" si="1"/>
        <v>2</v>
      </c>
      <c r="C16">
        <f t="shared" ca="1" si="1"/>
        <v>2</v>
      </c>
      <c r="D16">
        <f t="shared" ca="1" si="1"/>
        <v>2</v>
      </c>
      <c r="E16">
        <f t="shared" ca="1" si="1"/>
        <v>6</v>
      </c>
      <c r="F16">
        <f t="shared" ca="1" si="1"/>
        <v>6</v>
      </c>
    </row>
    <row r="17" spans="1:6" x14ac:dyDescent="0.25">
      <c r="A17" s="1">
        <v>42751</v>
      </c>
      <c r="B17">
        <f t="shared" ca="1" si="1"/>
        <v>2</v>
      </c>
      <c r="C17">
        <f t="shared" ca="1" si="1"/>
        <v>3</v>
      </c>
      <c r="D17">
        <f t="shared" ca="1" si="1"/>
        <v>6</v>
      </c>
      <c r="E17">
        <f t="shared" ca="1" si="1"/>
        <v>1</v>
      </c>
      <c r="F17">
        <f t="shared" ca="1" si="1"/>
        <v>6</v>
      </c>
    </row>
    <row r="18" spans="1:6" x14ac:dyDescent="0.25">
      <c r="A18" s="1">
        <v>42752</v>
      </c>
      <c r="B18">
        <f t="shared" ca="1" si="1"/>
        <v>2</v>
      </c>
      <c r="C18">
        <f t="shared" ca="1" si="1"/>
        <v>3</v>
      </c>
      <c r="D18">
        <f t="shared" ca="1" si="1"/>
        <v>4</v>
      </c>
      <c r="E18">
        <f t="shared" ca="1" si="1"/>
        <v>1</v>
      </c>
      <c r="F18">
        <f t="shared" ca="1" si="1"/>
        <v>3</v>
      </c>
    </row>
    <row r="19" spans="1:6" x14ac:dyDescent="0.25">
      <c r="A19" s="1">
        <v>42753</v>
      </c>
      <c r="B19">
        <f t="shared" ca="1" si="1"/>
        <v>2</v>
      </c>
      <c r="C19">
        <f t="shared" ca="1" si="1"/>
        <v>6</v>
      </c>
      <c r="D19">
        <f t="shared" ca="1" si="1"/>
        <v>4</v>
      </c>
      <c r="E19">
        <f t="shared" ca="1" si="1"/>
        <v>1</v>
      </c>
      <c r="F19">
        <f t="shared" ca="1" si="1"/>
        <v>1</v>
      </c>
    </row>
    <row r="20" spans="1:6" x14ac:dyDescent="0.25">
      <c r="A20" s="1">
        <v>42754</v>
      </c>
      <c r="B20">
        <f t="shared" ca="1" si="1"/>
        <v>6</v>
      </c>
      <c r="C20">
        <f t="shared" ca="1" si="1"/>
        <v>1</v>
      </c>
      <c r="D20">
        <f t="shared" ca="1" si="1"/>
        <v>5</v>
      </c>
      <c r="E20">
        <f t="shared" ca="1" si="1"/>
        <v>5</v>
      </c>
      <c r="F20">
        <f t="shared" ca="1" si="1"/>
        <v>6</v>
      </c>
    </row>
    <row r="21" spans="1:6" x14ac:dyDescent="0.25">
      <c r="A21" s="1">
        <v>42755</v>
      </c>
      <c r="B21">
        <f t="shared" ca="1" si="1"/>
        <v>3</v>
      </c>
      <c r="C21">
        <f t="shared" ca="1" si="1"/>
        <v>6</v>
      </c>
      <c r="D21">
        <f t="shared" ca="1" si="1"/>
        <v>2</v>
      </c>
      <c r="E21">
        <f t="shared" ca="1" si="1"/>
        <v>6</v>
      </c>
      <c r="F21">
        <f t="shared" ca="1" si="1"/>
        <v>6</v>
      </c>
    </row>
    <row r="22" spans="1:6" x14ac:dyDescent="0.25">
      <c r="A22" s="1">
        <v>42756</v>
      </c>
      <c r="B22">
        <f t="shared" ca="1" si="1"/>
        <v>2</v>
      </c>
      <c r="C22">
        <f t="shared" ca="1" si="1"/>
        <v>2</v>
      </c>
      <c r="D22">
        <f t="shared" ca="1" si="1"/>
        <v>5</v>
      </c>
      <c r="E22">
        <f t="shared" ca="1" si="1"/>
        <v>1</v>
      </c>
      <c r="F22">
        <f t="shared" ca="1" si="1"/>
        <v>6</v>
      </c>
    </row>
    <row r="23" spans="1:6" x14ac:dyDescent="0.25">
      <c r="A23" s="1">
        <v>42757</v>
      </c>
      <c r="B23">
        <f t="shared" ca="1" si="1"/>
        <v>1</v>
      </c>
      <c r="C23">
        <f t="shared" ca="1" si="1"/>
        <v>3</v>
      </c>
      <c r="D23">
        <f t="shared" ca="1" si="1"/>
        <v>3</v>
      </c>
      <c r="E23">
        <f t="shared" ca="1" si="1"/>
        <v>1</v>
      </c>
      <c r="F23">
        <f t="shared" ca="1" si="1"/>
        <v>3</v>
      </c>
    </row>
    <row r="24" spans="1:6" x14ac:dyDescent="0.25">
      <c r="A24" s="1">
        <v>42758</v>
      </c>
      <c r="B24">
        <f t="shared" ca="1" si="1"/>
        <v>1</v>
      </c>
      <c r="C24">
        <f t="shared" ca="1" si="1"/>
        <v>1</v>
      </c>
      <c r="D24">
        <f t="shared" ca="1" si="1"/>
        <v>3</v>
      </c>
      <c r="E24">
        <f t="shared" ca="1" si="1"/>
        <v>1</v>
      </c>
      <c r="F24">
        <f t="shared" ca="1" si="1"/>
        <v>6</v>
      </c>
    </row>
    <row r="25" spans="1:6" x14ac:dyDescent="0.25">
      <c r="A25" s="1">
        <v>42759</v>
      </c>
      <c r="B25">
        <f t="shared" ca="1" si="1"/>
        <v>6</v>
      </c>
      <c r="C25">
        <f t="shared" ca="1" si="1"/>
        <v>3</v>
      </c>
      <c r="D25">
        <f t="shared" ca="1" si="1"/>
        <v>4</v>
      </c>
      <c r="E25">
        <f t="shared" ca="1" si="1"/>
        <v>2</v>
      </c>
      <c r="F25">
        <f t="shared" ca="1" si="1"/>
        <v>3</v>
      </c>
    </row>
    <row r="26" spans="1:6" x14ac:dyDescent="0.25">
      <c r="A26" s="1">
        <v>42760</v>
      </c>
      <c r="B26">
        <f t="shared" ca="1" si="1"/>
        <v>3</v>
      </c>
      <c r="C26">
        <f t="shared" ca="1" si="1"/>
        <v>5</v>
      </c>
      <c r="D26">
        <f t="shared" ca="1" si="1"/>
        <v>3</v>
      </c>
      <c r="E26">
        <f t="shared" ca="1" si="1"/>
        <v>2</v>
      </c>
      <c r="F26">
        <f t="shared" ca="1" si="1"/>
        <v>1</v>
      </c>
    </row>
    <row r="27" spans="1:6" x14ac:dyDescent="0.25">
      <c r="A27" s="1">
        <v>42761</v>
      </c>
      <c r="B27">
        <f t="shared" ca="1" si="1"/>
        <v>6</v>
      </c>
      <c r="C27">
        <f t="shared" ca="1" si="1"/>
        <v>1</v>
      </c>
      <c r="D27">
        <f t="shared" ca="1" si="1"/>
        <v>3</v>
      </c>
      <c r="E27">
        <f t="shared" ca="1" si="1"/>
        <v>1</v>
      </c>
      <c r="F27">
        <f t="shared" ca="1" si="1"/>
        <v>2</v>
      </c>
    </row>
    <row r="28" spans="1:6" x14ac:dyDescent="0.25">
      <c r="A28" s="1">
        <v>42762</v>
      </c>
      <c r="B28">
        <f t="shared" ca="1" si="1"/>
        <v>3</v>
      </c>
      <c r="C28">
        <f t="shared" ca="1" si="1"/>
        <v>3</v>
      </c>
      <c r="D28">
        <f t="shared" ca="1" si="1"/>
        <v>4</v>
      </c>
      <c r="E28">
        <f t="shared" ca="1" si="1"/>
        <v>2</v>
      </c>
      <c r="F28">
        <f t="shared" ca="1" si="1"/>
        <v>3</v>
      </c>
    </row>
    <row r="29" spans="1:6" x14ac:dyDescent="0.25">
      <c r="A29" s="1">
        <v>42763</v>
      </c>
      <c r="B29">
        <f t="shared" ca="1" si="1"/>
        <v>4</v>
      </c>
      <c r="C29">
        <f t="shared" ca="1" si="1"/>
        <v>5</v>
      </c>
      <c r="D29">
        <f t="shared" ca="1" si="1"/>
        <v>1</v>
      </c>
      <c r="E29">
        <f t="shared" ca="1" si="1"/>
        <v>4</v>
      </c>
      <c r="F29">
        <f t="shared" ca="1" si="1"/>
        <v>4</v>
      </c>
    </row>
    <row r="30" spans="1:6" x14ac:dyDescent="0.25">
      <c r="A30" s="1">
        <v>42764</v>
      </c>
      <c r="B30">
        <f t="shared" ca="1" si="1"/>
        <v>2</v>
      </c>
      <c r="C30">
        <f t="shared" ca="1" si="1"/>
        <v>2</v>
      </c>
      <c r="D30">
        <f t="shared" ca="1" si="1"/>
        <v>6</v>
      </c>
      <c r="E30">
        <f t="shared" ca="1" si="1"/>
        <v>3</v>
      </c>
      <c r="F30">
        <f t="shared" ca="1" si="1"/>
        <v>5</v>
      </c>
    </row>
    <row r="31" spans="1:6" x14ac:dyDescent="0.25">
      <c r="A31" s="1">
        <v>42765</v>
      </c>
      <c r="B31">
        <f t="shared" ca="1" si="1"/>
        <v>1</v>
      </c>
      <c r="C31">
        <f t="shared" ca="1" si="1"/>
        <v>3</v>
      </c>
      <c r="D31">
        <f t="shared" ca="1" si="1"/>
        <v>1</v>
      </c>
      <c r="E31">
        <f t="shared" ca="1" si="1"/>
        <v>2</v>
      </c>
      <c r="F31">
        <f t="shared" ca="1" si="1"/>
        <v>5</v>
      </c>
    </row>
    <row r="32" spans="1:6" x14ac:dyDescent="0.25">
      <c r="A32" s="1">
        <v>42766</v>
      </c>
      <c r="B32">
        <f t="shared" ca="1" si="1"/>
        <v>3</v>
      </c>
      <c r="C32">
        <f t="shared" ca="1" si="1"/>
        <v>3</v>
      </c>
      <c r="D32">
        <f t="shared" ca="1" si="1"/>
        <v>4</v>
      </c>
      <c r="E32">
        <f t="shared" ca="1" si="1"/>
        <v>3</v>
      </c>
      <c r="F32">
        <f ca="1">RANDBETWEEN(0, 6)</f>
        <v>5</v>
      </c>
    </row>
    <row r="33" spans="1:6" x14ac:dyDescent="0.25">
      <c r="A33" s="3" t="s">
        <v>33</v>
      </c>
      <c r="B33">
        <f ca="1" xml:space="preserve"> SUM(B2:B32)</f>
        <v>90</v>
      </c>
      <c r="C33">
        <f t="shared" ref="C33:F33" ca="1" si="2" xml:space="preserve"> SUM(C2:C32)</f>
        <v>83</v>
      </c>
      <c r="D33">
        <f t="shared" ca="1" si="2"/>
        <v>92</v>
      </c>
      <c r="E33">
        <f t="shared" ca="1" si="2"/>
        <v>68</v>
      </c>
      <c r="F33">
        <f t="shared" ca="1" si="2"/>
        <v>101</v>
      </c>
    </row>
    <row r="34" spans="1:6" x14ac:dyDescent="0.25">
      <c r="A34" s="1">
        <v>42767</v>
      </c>
    </row>
    <row r="35" spans="1:6" x14ac:dyDescent="0.25">
      <c r="A35" s="1">
        <v>42768</v>
      </c>
      <c r="B35">
        <v>5</v>
      </c>
      <c r="C35">
        <v>3</v>
      </c>
      <c r="D35">
        <v>5</v>
      </c>
      <c r="E35">
        <v>4</v>
      </c>
      <c r="F35">
        <v>0</v>
      </c>
    </row>
    <row r="36" spans="1:6" x14ac:dyDescent="0.25">
      <c r="A36" s="1">
        <v>42769</v>
      </c>
      <c r="B36">
        <f ca="1">RANDBETWEEN(0, 6)</f>
        <v>2</v>
      </c>
      <c r="C36">
        <f t="shared" ref="C36:F51" ca="1" si="3">RANDBETWEEN(0, 6)</f>
        <v>5</v>
      </c>
      <c r="D36">
        <f t="shared" ca="1" si="3"/>
        <v>5</v>
      </c>
      <c r="E36">
        <f t="shared" ca="1" si="3"/>
        <v>3</v>
      </c>
      <c r="F36">
        <f t="shared" ca="1" si="3"/>
        <v>6</v>
      </c>
    </row>
    <row r="37" spans="1:6" x14ac:dyDescent="0.25">
      <c r="A37" s="1">
        <v>42770</v>
      </c>
      <c r="B37">
        <f t="shared" ref="B37:F61" ca="1" si="4">RANDBETWEEN(0, 6)</f>
        <v>3</v>
      </c>
      <c r="C37">
        <f t="shared" ca="1" si="3"/>
        <v>1</v>
      </c>
      <c r="D37">
        <f t="shared" ca="1" si="3"/>
        <v>4</v>
      </c>
      <c r="E37">
        <f t="shared" ca="1" si="3"/>
        <v>4</v>
      </c>
      <c r="F37">
        <f t="shared" ca="1" si="3"/>
        <v>0</v>
      </c>
    </row>
    <row r="38" spans="1:6" x14ac:dyDescent="0.25">
      <c r="A38" s="1">
        <v>42771</v>
      </c>
      <c r="B38">
        <f t="shared" ca="1" si="4"/>
        <v>0</v>
      </c>
      <c r="C38">
        <f t="shared" ca="1" si="3"/>
        <v>6</v>
      </c>
      <c r="D38">
        <f t="shared" ca="1" si="3"/>
        <v>5</v>
      </c>
      <c r="E38">
        <f t="shared" ca="1" si="3"/>
        <v>5</v>
      </c>
      <c r="F38">
        <f t="shared" ca="1" si="3"/>
        <v>2</v>
      </c>
    </row>
    <row r="39" spans="1:6" x14ac:dyDescent="0.25">
      <c r="A39" s="1">
        <v>42772</v>
      </c>
      <c r="B39">
        <f t="shared" ca="1" si="4"/>
        <v>4</v>
      </c>
      <c r="C39">
        <f t="shared" ca="1" si="3"/>
        <v>3</v>
      </c>
      <c r="D39">
        <f t="shared" ca="1" si="3"/>
        <v>3</v>
      </c>
      <c r="E39">
        <f t="shared" ca="1" si="3"/>
        <v>3</v>
      </c>
      <c r="F39">
        <f t="shared" ca="1" si="3"/>
        <v>2</v>
      </c>
    </row>
    <row r="40" spans="1:6" x14ac:dyDescent="0.25">
      <c r="A40" s="1">
        <v>42773</v>
      </c>
      <c r="B40">
        <f t="shared" ca="1" si="4"/>
        <v>1</v>
      </c>
      <c r="C40">
        <f t="shared" ca="1" si="3"/>
        <v>0</v>
      </c>
      <c r="D40">
        <f t="shared" ca="1" si="3"/>
        <v>2</v>
      </c>
      <c r="E40">
        <f t="shared" ca="1" si="3"/>
        <v>2</v>
      </c>
      <c r="F40">
        <f t="shared" ca="1" si="3"/>
        <v>6</v>
      </c>
    </row>
    <row r="41" spans="1:6" x14ac:dyDescent="0.25">
      <c r="A41" s="1">
        <v>42774</v>
      </c>
      <c r="B41">
        <f t="shared" ca="1" si="4"/>
        <v>2</v>
      </c>
      <c r="C41">
        <f t="shared" ca="1" si="3"/>
        <v>0</v>
      </c>
      <c r="D41">
        <f t="shared" ca="1" si="3"/>
        <v>1</v>
      </c>
      <c r="E41">
        <f t="shared" ca="1" si="3"/>
        <v>1</v>
      </c>
      <c r="F41">
        <f t="shared" ca="1" si="3"/>
        <v>1</v>
      </c>
    </row>
    <row r="42" spans="1:6" x14ac:dyDescent="0.25">
      <c r="A42" s="1">
        <v>42775</v>
      </c>
      <c r="B42">
        <f t="shared" ca="1" si="4"/>
        <v>3</v>
      </c>
      <c r="C42">
        <f t="shared" ca="1" si="3"/>
        <v>2</v>
      </c>
      <c r="D42">
        <f t="shared" ca="1" si="3"/>
        <v>1</v>
      </c>
      <c r="E42">
        <f t="shared" ca="1" si="3"/>
        <v>0</v>
      </c>
      <c r="F42">
        <f t="shared" ca="1" si="3"/>
        <v>4</v>
      </c>
    </row>
    <row r="43" spans="1:6" x14ac:dyDescent="0.25">
      <c r="A43" s="1">
        <v>42776</v>
      </c>
      <c r="B43">
        <f t="shared" ca="1" si="4"/>
        <v>6</v>
      </c>
      <c r="C43">
        <f t="shared" ca="1" si="3"/>
        <v>4</v>
      </c>
      <c r="D43">
        <f t="shared" ca="1" si="3"/>
        <v>6</v>
      </c>
      <c r="E43">
        <f t="shared" ca="1" si="3"/>
        <v>2</v>
      </c>
      <c r="F43">
        <f t="shared" ca="1" si="3"/>
        <v>0</v>
      </c>
    </row>
    <row r="44" spans="1:6" x14ac:dyDescent="0.25">
      <c r="A44" s="1">
        <v>42777</v>
      </c>
      <c r="B44">
        <f t="shared" ca="1" si="4"/>
        <v>2</v>
      </c>
      <c r="C44">
        <f t="shared" ca="1" si="3"/>
        <v>6</v>
      </c>
      <c r="D44">
        <f t="shared" ca="1" si="3"/>
        <v>3</v>
      </c>
      <c r="E44">
        <f t="shared" ca="1" si="3"/>
        <v>1</v>
      </c>
      <c r="F44">
        <f t="shared" ca="1" si="3"/>
        <v>3</v>
      </c>
    </row>
    <row r="45" spans="1:6" x14ac:dyDescent="0.25">
      <c r="A45" s="1">
        <v>42778</v>
      </c>
      <c r="B45">
        <f t="shared" ca="1" si="4"/>
        <v>4</v>
      </c>
      <c r="C45">
        <f t="shared" ca="1" si="3"/>
        <v>6</v>
      </c>
      <c r="D45">
        <f t="shared" ca="1" si="3"/>
        <v>0</v>
      </c>
      <c r="E45">
        <f t="shared" ca="1" si="3"/>
        <v>0</v>
      </c>
      <c r="F45">
        <f t="shared" ca="1" si="3"/>
        <v>6</v>
      </c>
    </row>
    <row r="46" spans="1:6" x14ac:dyDescent="0.25">
      <c r="A46" s="1">
        <v>42779</v>
      </c>
      <c r="B46">
        <f t="shared" ca="1" si="4"/>
        <v>5</v>
      </c>
      <c r="C46">
        <f t="shared" ca="1" si="3"/>
        <v>1</v>
      </c>
      <c r="D46">
        <f t="shared" ca="1" si="3"/>
        <v>1</v>
      </c>
      <c r="E46">
        <f t="shared" ca="1" si="3"/>
        <v>1</v>
      </c>
      <c r="F46">
        <f t="shared" ca="1" si="3"/>
        <v>3</v>
      </c>
    </row>
    <row r="47" spans="1:6" x14ac:dyDescent="0.25">
      <c r="A47" s="1">
        <v>42780</v>
      </c>
      <c r="B47">
        <f t="shared" ca="1" si="4"/>
        <v>1</v>
      </c>
      <c r="C47">
        <f t="shared" ca="1" si="3"/>
        <v>5</v>
      </c>
      <c r="D47">
        <f t="shared" ca="1" si="3"/>
        <v>6</v>
      </c>
      <c r="E47">
        <f t="shared" ca="1" si="3"/>
        <v>4</v>
      </c>
      <c r="F47">
        <f t="shared" ca="1" si="3"/>
        <v>3</v>
      </c>
    </row>
    <row r="48" spans="1:6" x14ac:dyDescent="0.25">
      <c r="A48" s="1">
        <v>42781</v>
      </c>
      <c r="B48">
        <f t="shared" ca="1" si="4"/>
        <v>6</v>
      </c>
      <c r="C48">
        <f t="shared" ca="1" si="3"/>
        <v>0</v>
      </c>
      <c r="D48">
        <f t="shared" ca="1" si="3"/>
        <v>2</v>
      </c>
      <c r="E48">
        <f t="shared" ca="1" si="3"/>
        <v>3</v>
      </c>
      <c r="F48">
        <f t="shared" ca="1" si="3"/>
        <v>2</v>
      </c>
    </row>
    <row r="49" spans="1:6" x14ac:dyDescent="0.25">
      <c r="A49" s="1">
        <v>42782</v>
      </c>
      <c r="B49">
        <f t="shared" ca="1" si="4"/>
        <v>4</v>
      </c>
      <c r="C49">
        <f t="shared" ca="1" si="3"/>
        <v>6</v>
      </c>
      <c r="D49">
        <f t="shared" ca="1" si="3"/>
        <v>0</v>
      </c>
      <c r="E49">
        <f t="shared" ca="1" si="3"/>
        <v>2</v>
      </c>
      <c r="F49">
        <f t="shared" ca="1" si="3"/>
        <v>4</v>
      </c>
    </row>
    <row r="50" spans="1:6" x14ac:dyDescent="0.25">
      <c r="A50" s="1">
        <v>42783</v>
      </c>
      <c r="B50">
        <f t="shared" ca="1" si="4"/>
        <v>5</v>
      </c>
      <c r="C50">
        <f t="shared" ca="1" si="3"/>
        <v>3</v>
      </c>
      <c r="D50">
        <f t="shared" ca="1" si="3"/>
        <v>4</v>
      </c>
      <c r="E50">
        <f t="shared" ca="1" si="3"/>
        <v>0</v>
      </c>
      <c r="F50">
        <f t="shared" ca="1" si="3"/>
        <v>4</v>
      </c>
    </row>
    <row r="51" spans="1:6" x14ac:dyDescent="0.25">
      <c r="A51" s="1">
        <v>42784</v>
      </c>
      <c r="B51">
        <f t="shared" ca="1" si="4"/>
        <v>2</v>
      </c>
      <c r="C51">
        <f t="shared" ca="1" si="3"/>
        <v>2</v>
      </c>
      <c r="D51">
        <f t="shared" ca="1" si="3"/>
        <v>0</v>
      </c>
      <c r="E51">
        <f t="shared" ca="1" si="3"/>
        <v>0</v>
      </c>
      <c r="F51">
        <f t="shared" ca="1" si="3"/>
        <v>3</v>
      </c>
    </row>
    <row r="52" spans="1:6" x14ac:dyDescent="0.25">
      <c r="A52" s="1">
        <v>42785</v>
      </c>
      <c r="B52">
        <f t="shared" ca="1" si="4"/>
        <v>5</v>
      </c>
      <c r="C52">
        <f t="shared" ca="1" si="4"/>
        <v>4</v>
      </c>
      <c r="D52">
        <f t="shared" ca="1" si="4"/>
        <v>0</v>
      </c>
      <c r="E52">
        <f t="shared" ca="1" si="4"/>
        <v>6</v>
      </c>
      <c r="F52">
        <f t="shared" ca="1" si="4"/>
        <v>2</v>
      </c>
    </row>
    <row r="53" spans="1:6" x14ac:dyDescent="0.25">
      <c r="A53" s="1">
        <v>42786</v>
      </c>
      <c r="B53">
        <f t="shared" ca="1" si="4"/>
        <v>5</v>
      </c>
      <c r="C53">
        <f t="shared" ca="1" si="4"/>
        <v>4</v>
      </c>
      <c r="D53">
        <f t="shared" ca="1" si="4"/>
        <v>1</v>
      </c>
      <c r="E53">
        <f t="shared" ca="1" si="4"/>
        <v>6</v>
      </c>
      <c r="F53">
        <f t="shared" ca="1" si="4"/>
        <v>3</v>
      </c>
    </row>
    <row r="54" spans="1:6" x14ac:dyDescent="0.25">
      <c r="A54" s="1">
        <v>42787</v>
      </c>
      <c r="B54">
        <f t="shared" ca="1" si="4"/>
        <v>1</v>
      </c>
      <c r="C54">
        <f t="shared" ca="1" si="4"/>
        <v>0</v>
      </c>
      <c r="D54">
        <f t="shared" ca="1" si="4"/>
        <v>1</v>
      </c>
      <c r="E54">
        <f t="shared" ca="1" si="4"/>
        <v>0</v>
      </c>
      <c r="F54">
        <f t="shared" ca="1" si="4"/>
        <v>1</v>
      </c>
    </row>
    <row r="55" spans="1:6" x14ac:dyDescent="0.25">
      <c r="A55" s="1">
        <v>42788</v>
      </c>
      <c r="B55">
        <f t="shared" ca="1" si="4"/>
        <v>1</v>
      </c>
      <c r="C55">
        <f t="shared" ca="1" si="4"/>
        <v>5</v>
      </c>
      <c r="D55">
        <f t="shared" ca="1" si="4"/>
        <v>4</v>
      </c>
      <c r="E55">
        <f t="shared" ca="1" si="4"/>
        <v>2</v>
      </c>
      <c r="F55">
        <f t="shared" ca="1" si="4"/>
        <v>6</v>
      </c>
    </row>
    <row r="56" spans="1:6" x14ac:dyDescent="0.25">
      <c r="A56" s="1">
        <v>42789</v>
      </c>
      <c r="B56">
        <f t="shared" ca="1" si="4"/>
        <v>6</v>
      </c>
      <c r="C56">
        <f t="shared" ca="1" si="4"/>
        <v>5</v>
      </c>
      <c r="D56">
        <f t="shared" ca="1" si="4"/>
        <v>5</v>
      </c>
      <c r="E56">
        <f t="shared" ca="1" si="4"/>
        <v>4</v>
      </c>
      <c r="F56">
        <f t="shared" ca="1" si="4"/>
        <v>0</v>
      </c>
    </row>
    <row r="57" spans="1:6" x14ac:dyDescent="0.25">
      <c r="A57" s="1">
        <v>42790</v>
      </c>
      <c r="B57">
        <f t="shared" ca="1" si="4"/>
        <v>2</v>
      </c>
      <c r="C57">
        <f t="shared" ca="1" si="4"/>
        <v>0</v>
      </c>
      <c r="D57">
        <f t="shared" ca="1" si="4"/>
        <v>5</v>
      </c>
      <c r="E57">
        <f t="shared" ca="1" si="4"/>
        <v>6</v>
      </c>
      <c r="F57">
        <f t="shared" ca="1" si="4"/>
        <v>6</v>
      </c>
    </row>
    <row r="58" spans="1:6" x14ac:dyDescent="0.25">
      <c r="A58" s="1">
        <v>42791</v>
      </c>
      <c r="B58">
        <f t="shared" ca="1" si="4"/>
        <v>2</v>
      </c>
      <c r="C58">
        <f t="shared" ca="1" si="4"/>
        <v>5</v>
      </c>
      <c r="D58">
        <f t="shared" ca="1" si="4"/>
        <v>3</v>
      </c>
      <c r="E58">
        <f t="shared" ca="1" si="4"/>
        <v>0</v>
      </c>
      <c r="F58">
        <f t="shared" ca="1" si="4"/>
        <v>6</v>
      </c>
    </row>
    <row r="59" spans="1:6" x14ac:dyDescent="0.25">
      <c r="A59" s="1">
        <v>42792</v>
      </c>
      <c r="B59">
        <f t="shared" ca="1" si="4"/>
        <v>2</v>
      </c>
      <c r="C59">
        <f t="shared" ca="1" si="4"/>
        <v>1</v>
      </c>
      <c r="D59">
        <f t="shared" ca="1" si="4"/>
        <v>4</v>
      </c>
      <c r="E59">
        <f t="shared" ca="1" si="4"/>
        <v>0</v>
      </c>
      <c r="F59">
        <f t="shared" ca="1" si="4"/>
        <v>1</v>
      </c>
    </row>
    <row r="60" spans="1:6" x14ac:dyDescent="0.25">
      <c r="A60" s="1">
        <v>42793</v>
      </c>
      <c r="B60">
        <f t="shared" ca="1" si="4"/>
        <v>5</v>
      </c>
      <c r="C60">
        <f t="shared" ca="1" si="4"/>
        <v>2</v>
      </c>
      <c r="D60">
        <f t="shared" ca="1" si="4"/>
        <v>3</v>
      </c>
      <c r="E60">
        <f t="shared" ca="1" si="4"/>
        <v>4</v>
      </c>
      <c r="F60">
        <f t="shared" ca="1" si="4"/>
        <v>5</v>
      </c>
    </row>
    <row r="61" spans="1:6" x14ac:dyDescent="0.25">
      <c r="A61" s="1">
        <v>42794</v>
      </c>
      <c r="B61">
        <f t="shared" ca="1" si="4"/>
        <v>6</v>
      </c>
      <c r="C61">
        <f t="shared" ca="1" si="4"/>
        <v>0</v>
      </c>
      <c r="D61">
        <f t="shared" ca="1" si="4"/>
        <v>2</v>
      </c>
      <c r="E61">
        <f t="shared" ca="1" si="4"/>
        <v>0</v>
      </c>
      <c r="F61">
        <f t="shared" ca="1" si="4"/>
        <v>0</v>
      </c>
    </row>
    <row r="62" spans="1:6" x14ac:dyDescent="0.25">
      <c r="A62" s="3" t="s">
        <v>31</v>
      </c>
      <c r="B62">
        <f ca="1" xml:space="preserve"> SUM(B34:B61)</f>
        <v>90</v>
      </c>
      <c r="C62">
        <f t="shared" ref="C62:F62" ca="1" si="5" xml:space="preserve"> SUM(C34:C61)</f>
        <v>79</v>
      </c>
      <c r="D62">
        <f t="shared" ca="1" si="5"/>
        <v>76</v>
      </c>
      <c r="E62">
        <f t="shared" ca="1" si="5"/>
        <v>63</v>
      </c>
      <c r="F62">
        <f t="shared" ca="1" si="5"/>
        <v>79</v>
      </c>
    </row>
    <row r="63" spans="1:6" x14ac:dyDescent="0.25">
      <c r="A63" s="1">
        <v>42795</v>
      </c>
      <c r="B63">
        <f ca="1">RANDBETWEEN(0, 6)</f>
        <v>3</v>
      </c>
      <c r="C63">
        <f t="shared" ref="C63:F78" ca="1" si="6">RANDBETWEEN(0, 6)</f>
        <v>3</v>
      </c>
      <c r="D63">
        <f t="shared" ca="1" si="6"/>
        <v>3</v>
      </c>
      <c r="E63">
        <f t="shared" ca="1" si="6"/>
        <v>4</v>
      </c>
      <c r="F63">
        <f t="shared" ca="1" si="6"/>
        <v>3</v>
      </c>
    </row>
    <row r="64" spans="1:6" x14ac:dyDescent="0.25">
      <c r="A64" s="1">
        <v>42796</v>
      </c>
      <c r="B64">
        <f t="shared" ref="B64:F93" ca="1" si="7">RANDBETWEEN(0, 6)</f>
        <v>6</v>
      </c>
      <c r="C64">
        <f t="shared" ca="1" si="6"/>
        <v>0</v>
      </c>
      <c r="D64">
        <f t="shared" ca="1" si="6"/>
        <v>4</v>
      </c>
      <c r="E64">
        <f t="shared" ca="1" si="6"/>
        <v>5</v>
      </c>
      <c r="F64">
        <f t="shared" ca="1" si="6"/>
        <v>5</v>
      </c>
    </row>
    <row r="65" spans="1:6" x14ac:dyDescent="0.25">
      <c r="A65" s="1">
        <v>42797</v>
      </c>
      <c r="B65">
        <f t="shared" ca="1" si="7"/>
        <v>5</v>
      </c>
      <c r="C65">
        <f t="shared" ca="1" si="6"/>
        <v>6</v>
      </c>
      <c r="D65">
        <f t="shared" ca="1" si="6"/>
        <v>5</v>
      </c>
      <c r="E65">
        <f t="shared" ca="1" si="6"/>
        <v>0</v>
      </c>
      <c r="F65">
        <f t="shared" ca="1" si="6"/>
        <v>3</v>
      </c>
    </row>
    <row r="66" spans="1:6" x14ac:dyDescent="0.25">
      <c r="A66" s="1">
        <v>42798</v>
      </c>
      <c r="B66">
        <f t="shared" ca="1" si="7"/>
        <v>2</v>
      </c>
      <c r="C66">
        <f t="shared" ca="1" si="6"/>
        <v>1</v>
      </c>
      <c r="D66">
        <f t="shared" ca="1" si="6"/>
        <v>1</v>
      </c>
      <c r="E66">
        <f t="shared" ca="1" si="6"/>
        <v>3</v>
      </c>
      <c r="F66">
        <f t="shared" ca="1" si="6"/>
        <v>6</v>
      </c>
    </row>
    <row r="67" spans="1:6" x14ac:dyDescent="0.25">
      <c r="A67" s="1">
        <v>42799</v>
      </c>
      <c r="B67">
        <f t="shared" ca="1" si="7"/>
        <v>6</v>
      </c>
      <c r="C67">
        <f t="shared" ca="1" si="6"/>
        <v>2</v>
      </c>
      <c r="D67">
        <f t="shared" ca="1" si="6"/>
        <v>6</v>
      </c>
      <c r="E67">
        <f t="shared" ca="1" si="6"/>
        <v>5</v>
      </c>
      <c r="F67">
        <f t="shared" ca="1" si="6"/>
        <v>6</v>
      </c>
    </row>
    <row r="68" spans="1:6" x14ac:dyDescent="0.25">
      <c r="A68" s="1">
        <v>42800</v>
      </c>
      <c r="B68">
        <f t="shared" ca="1" si="7"/>
        <v>2</v>
      </c>
      <c r="C68">
        <f t="shared" ca="1" si="6"/>
        <v>0</v>
      </c>
      <c r="D68">
        <f t="shared" ca="1" si="6"/>
        <v>2</v>
      </c>
      <c r="E68">
        <f t="shared" ca="1" si="6"/>
        <v>2</v>
      </c>
      <c r="F68">
        <f t="shared" ca="1" si="6"/>
        <v>0</v>
      </c>
    </row>
    <row r="69" spans="1:6" x14ac:dyDescent="0.25">
      <c r="A69" s="1">
        <v>42801</v>
      </c>
      <c r="B69">
        <f t="shared" ca="1" si="7"/>
        <v>5</v>
      </c>
      <c r="C69">
        <f t="shared" ca="1" si="6"/>
        <v>1</v>
      </c>
      <c r="D69">
        <f t="shared" ca="1" si="6"/>
        <v>3</v>
      </c>
      <c r="E69">
        <f t="shared" ca="1" si="6"/>
        <v>3</v>
      </c>
      <c r="F69">
        <f t="shared" ca="1" si="6"/>
        <v>2</v>
      </c>
    </row>
    <row r="70" spans="1:6" x14ac:dyDescent="0.25">
      <c r="A70" s="1">
        <v>42802</v>
      </c>
      <c r="B70">
        <f t="shared" ca="1" si="7"/>
        <v>3</v>
      </c>
      <c r="C70">
        <f t="shared" ca="1" si="6"/>
        <v>0</v>
      </c>
      <c r="D70">
        <f t="shared" ca="1" si="6"/>
        <v>6</v>
      </c>
      <c r="E70">
        <f t="shared" ca="1" si="6"/>
        <v>6</v>
      </c>
      <c r="F70">
        <f t="shared" ca="1" si="6"/>
        <v>1</v>
      </c>
    </row>
    <row r="71" spans="1:6" x14ac:dyDescent="0.25">
      <c r="A71" s="1">
        <v>42803</v>
      </c>
      <c r="B71">
        <f t="shared" ca="1" si="7"/>
        <v>5</v>
      </c>
      <c r="C71">
        <f t="shared" ca="1" si="6"/>
        <v>2</v>
      </c>
      <c r="D71">
        <f t="shared" ca="1" si="6"/>
        <v>5</v>
      </c>
      <c r="E71">
        <f t="shared" ca="1" si="6"/>
        <v>3</v>
      </c>
      <c r="F71">
        <f t="shared" ca="1" si="6"/>
        <v>6</v>
      </c>
    </row>
    <row r="72" spans="1:6" x14ac:dyDescent="0.25">
      <c r="A72" s="1">
        <v>42804</v>
      </c>
      <c r="B72">
        <f t="shared" ca="1" si="7"/>
        <v>0</v>
      </c>
      <c r="C72">
        <f t="shared" ca="1" si="6"/>
        <v>0</v>
      </c>
      <c r="D72">
        <f t="shared" ca="1" si="6"/>
        <v>0</v>
      </c>
      <c r="E72">
        <f t="shared" ca="1" si="6"/>
        <v>1</v>
      </c>
      <c r="F72">
        <f t="shared" ca="1" si="6"/>
        <v>1</v>
      </c>
    </row>
    <row r="73" spans="1:6" x14ac:dyDescent="0.25">
      <c r="A73" s="1">
        <v>42805</v>
      </c>
      <c r="B73">
        <f t="shared" ca="1" si="7"/>
        <v>4</v>
      </c>
      <c r="C73">
        <f t="shared" ca="1" si="6"/>
        <v>4</v>
      </c>
      <c r="D73">
        <f t="shared" ca="1" si="6"/>
        <v>4</v>
      </c>
      <c r="E73">
        <f t="shared" ca="1" si="6"/>
        <v>3</v>
      </c>
      <c r="F73">
        <f t="shared" ca="1" si="6"/>
        <v>1</v>
      </c>
    </row>
    <row r="74" spans="1:6" x14ac:dyDescent="0.25">
      <c r="A74" s="1">
        <v>42806</v>
      </c>
      <c r="B74">
        <f t="shared" ca="1" si="7"/>
        <v>2</v>
      </c>
      <c r="C74">
        <f t="shared" ca="1" si="6"/>
        <v>4</v>
      </c>
      <c r="D74">
        <f t="shared" ca="1" si="6"/>
        <v>0</v>
      </c>
      <c r="E74">
        <f t="shared" ca="1" si="6"/>
        <v>4</v>
      </c>
      <c r="F74">
        <f t="shared" ca="1" si="6"/>
        <v>0</v>
      </c>
    </row>
    <row r="75" spans="1:6" x14ac:dyDescent="0.25">
      <c r="A75" s="1">
        <v>42807</v>
      </c>
      <c r="B75">
        <f t="shared" ca="1" si="7"/>
        <v>1</v>
      </c>
      <c r="C75">
        <f t="shared" ca="1" si="6"/>
        <v>6</v>
      </c>
      <c r="D75">
        <f t="shared" ca="1" si="6"/>
        <v>2</v>
      </c>
      <c r="E75">
        <f t="shared" ca="1" si="6"/>
        <v>5</v>
      </c>
      <c r="F75">
        <f t="shared" ca="1" si="6"/>
        <v>0</v>
      </c>
    </row>
    <row r="76" spans="1:6" x14ac:dyDescent="0.25">
      <c r="A76" s="1">
        <v>42808</v>
      </c>
      <c r="B76">
        <f t="shared" ca="1" si="7"/>
        <v>6</v>
      </c>
      <c r="C76">
        <f t="shared" ca="1" si="6"/>
        <v>0</v>
      </c>
      <c r="D76">
        <f t="shared" ca="1" si="6"/>
        <v>6</v>
      </c>
      <c r="E76">
        <f t="shared" ca="1" si="6"/>
        <v>2</v>
      </c>
      <c r="F76">
        <f t="shared" ca="1" si="6"/>
        <v>0</v>
      </c>
    </row>
    <row r="77" spans="1:6" x14ac:dyDescent="0.25">
      <c r="A77" s="1">
        <v>42809</v>
      </c>
      <c r="B77">
        <f t="shared" ca="1" si="7"/>
        <v>4</v>
      </c>
      <c r="C77">
        <f t="shared" ca="1" si="6"/>
        <v>3</v>
      </c>
      <c r="D77">
        <f t="shared" ca="1" si="6"/>
        <v>6</v>
      </c>
      <c r="E77">
        <f t="shared" ca="1" si="6"/>
        <v>3</v>
      </c>
      <c r="F77">
        <f t="shared" ca="1" si="6"/>
        <v>6</v>
      </c>
    </row>
    <row r="78" spans="1:6" x14ac:dyDescent="0.25">
      <c r="A78" s="1">
        <v>42810</v>
      </c>
      <c r="B78">
        <f t="shared" ca="1" si="7"/>
        <v>4</v>
      </c>
      <c r="C78">
        <f t="shared" ca="1" si="6"/>
        <v>5</v>
      </c>
      <c r="D78">
        <f t="shared" ca="1" si="6"/>
        <v>4</v>
      </c>
      <c r="E78">
        <f t="shared" ca="1" si="6"/>
        <v>1</v>
      </c>
      <c r="F78">
        <f t="shared" ca="1" si="6"/>
        <v>0</v>
      </c>
    </row>
    <row r="79" spans="1:6" x14ac:dyDescent="0.25">
      <c r="A79" s="1">
        <v>42811</v>
      </c>
      <c r="B79">
        <f t="shared" ca="1" si="7"/>
        <v>0</v>
      </c>
      <c r="C79">
        <f t="shared" ca="1" si="7"/>
        <v>5</v>
      </c>
      <c r="D79">
        <f t="shared" ca="1" si="7"/>
        <v>2</v>
      </c>
      <c r="E79">
        <f t="shared" ca="1" si="7"/>
        <v>3</v>
      </c>
      <c r="F79">
        <f t="shared" ca="1" si="7"/>
        <v>1</v>
      </c>
    </row>
    <row r="80" spans="1:6" x14ac:dyDescent="0.25">
      <c r="A80" s="1">
        <v>42812</v>
      </c>
      <c r="B80">
        <f t="shared" ca="1" si="7"/>
        <v>0</v>
      </c>
      <c r="C80">
        <f t="shared" ca="1" si="7"/>
        <v>4</v>
      </c>
      <c r="D80">
        <f t="shared" ca="1" si="7"/>
        <v>5</v>
      </c>
      <c r="E80">
        <f t="shared" ca="1" si="7"/>
        <v>0</v>
      </c>
      <c r="F80">
        <f t="shared" ca="1" si="7"/>
        <v>3</v>
      </c>
    </row>
    <row r="81" spans="1:6" x14ac:dyDescent="0.25">
      <c r="A81" s="1">
        <v>42813</v>
      </c>
      <c r="B81">
        <f t="shared" ca="1" si="7"/>
        <v>4</v>
      </c>
      <c r="C81">
        <f t="shared" ca="1" si="7"/>
        <v>4</v>
      </c>
      <c r="D81">
        <f t="shared" ca="1" si="7"/>
        <v>6</v>
      </c>
      <c r="E81">
        <f t="shared" ca="1" si="7"/>
        <v>3</v>
      </c>
      <c r="F81">
        <f t="shared" ca="1" si="7"/>
        <v>6</v>
      </c>
    </row>
    <row r="82" spans="1:6" x14ac:dyDescent="0.25">
      <c r="A82" s="1">
        <v>42814</v>
      </c>
      <c r="B82">
        <f t="shared" ca="1" si="7"/>
        <v>3</v>
      </c>
      <c r="C82">
        <f t="shared" ca="1" si="7"/>
        <v>6</v>
      </c>
      <c r="D82">
        <f t="shared" ca="1" si="7"/>
        <v>4</v>
      </c>
      <c r="E82">
        <f t="shared" ca="1" si="7"/>
        <v>1</v>
      </c>
      <c r="F82">
        <f t="shared" ca="1" si="7"/>
        <v>4</v>
      </c>
    </row>
    <row r="83" spans="1:6" x14ac:dyDescent="0.25">
      <c r="A83" s="1">
        <v>42815</v>
      </c>
      <c r="B83">
        <f t="shared" ca="1" si="7"/>
        <v>6</v>
      </c>
      <c r="C83">
        <f t="shared" ca="1" si="7"/>
        <v>5</v>
      </c>
      <c r="D83">
        <f t="shared" ca="1" si="7"/>
        <v>5</v>
      </c>
      <c r="E83">
        <f t="shared" ca="1" si="7"/>
        <v>4</v>
      </c>
      <c r="F83">
        <f t="shared" ca="1" si="7"/>
        <v>0</v>
      </c>
    </row>
    <row r="84" spans="1:6" x14ac:dyDescent="0.25">
      <c r="A84" s="1">
        <v>42816</v>
      </c>
      <c r="B84">
        <f t="shared" ca="1" si="7"/>
        <v>3</v>
      </c>
      <c r="C84">
        <f t="shared" ca="1" si="7"/>
        <v>6</v>
      </c>
      <c r="D84">
        <f t="shared" ca="1" si="7"/>
        <v>2</v>
      </c>
      <c r="E84">
        <f t="shared" ca="1" si="7"/>
        <v>0</v>
      </c>
      <c r="F84">
        <f t="shared" ca="1" si="7"/>
        <v>3</v>
      </c>
    </row>
    <row r="85" spans="1:6" x14ac:dyDescent="0.25">
      <c r="A85" s="1">
        <v>42817</v>
      </c>
      <c r="B85">
        <f t="shared" ca="1" si="7"/>
        <v>3</v>
      </c>
      <c r="C85">
        <f t="shared" ca="1" si="7"/>
        <v>1</v>
      </c>
      <c r="D85">
        <f t="shared" ca="1" si="7"/>
        <v>3</v>
      </c>
      <c r="E85">
        <f t="shared" ca="1" si="7"/>
        <v>4</v>
      </c>
      <c r="F85">
        <f t="shared" ca="1" si="7"/>
        <v>1</v>
      </c>
    </row>
    <row r="86" spans="1:6" x14ac:dyDescent="0.25">
      <c r="A86" s="1">
        <v>42818</v>
      </c>
      <c r="B86">
        <f t="shared" ca="1" si="7"/>
        <v>1</v>
      </c>
      <c r="C86">
        <f t="shared" ca="1" si="7"/>
        <v>2</v>
      </c>
      <c r="D86">
        <f t="shared" ca="1" si="7"/>
        <v>1</v>
      </c>
      <c r="E86">
        <f t="shared" ca="1" si="7"/>
        <v>4</v>
      </c>
      <c r="F86">
        <f t="shared" ca="1" si="7"/>
        <v>3</v>
      </c>
    </row>
    <row r="87" spans="1:6" x14ac:dyDescent="0.25">
      <c r="A87" s="1">
        <v>42819</v>
      </c>
      <c r="B87">
        <f t="shared" ca="1" si="7"/>
        <v>6</v>
      </c>
      <c r="C87">
        <f t="shared" ca="1" si="7"/>
        <v>5</v>
      </c>
      <c r="D87">
        <f t="shared" ca="1" si="7"/>
        <v>6</v>
      </c>
      <c r="E87">
        <f t="shared" ca="1" si="7"/>
        <v>5</v>
      </c>
      <c r="F87">
        <f t="shared" ca="1" si="7"/>
        <v>1</v>
      </c>
    </row>
    <row r="88" spans="1:6" x14ac:dyDescent="0.25">
      <c r="A88" s="1">
        <v>42820</v>
      </c>
      <c r="B88">
        <f t="shared" ca="1" si="7"/>
        <v>0</v>
      </c>
      <c r="C88">
        <f t="shared" ca="1" si="7"/>
        <v>6</v>
      </c>
      <c r="D88">
        <f t="shared" ca="1" si="7"/>
        <v>3</v>
      </c>
      <c r="E88">
        <f t="shared" ca="1" si="7"/>
        <v>4</v>
      </c>
      <c r="F88">
        <f t="shared" ca="1" si="7"/>
        <v>4</v>
      </c>
    </row>
    <row r="89" spans="1:6" x14ac:dyDescent="0.25">
      <c r="A89" s="1">
        <v>42821</v>
      </c>
      <c r="B89">
        <f t="shared" ca="1" si="7"/>
        <v>3</v>
      </c>
      <c r="C89">
        <f t="shared" ca="1" si="7"/>
        <v>0</v>
      </c>
      <c r="D89">
        <f t="shared" ca="1" si="7"/>
        <v>3</v>
      </c>
      <c r="E89">
        <f t="shared" ca="1" si="7"/>
        <v>4</v>
      </c>
      <c r="F89">
        <f t="shared" ca="1" si="7"/>
        <v>5</v>
      </c>
    </row>
    <row r="90" spans="1:6" x14ac:dyDescent="0.25">
      <c r="A90" s="1">
        <v>42822</v>
      </c>
      <c r="B90">
        <f t="shared" ca="1" si="7"/>
        <v>2</v>
      </c>
      <c r="C90">
        <f t="shared" ca="1" si="7"/>
        <v>1</v>
      </c>
      <c r="D90">
        <f t="shared" ca="1" si="7"/>
        <v>3</v>
      </c>
      <c r="E90">
        <f t="shared" ca="1" si="7"/>
        <v>5</v>
      </c>
      <c r="F90">
        <f t="shared" ca="1" si="7"/>
        <v>3</v>
      </c>
    </row>
    <row r="91" spans="1:6" x14ac:dyDescent="0.25">
      <c r="A91" s="1">
        <v>42823</v>
      </c>
      <c r="B91">
        <f t="shared" ca="1" si="7"/>
        <v>0</v>
      </c>
      <c r="C91">
        <f t="shared" ca="1" si="7"/>
        <v>0</v>
      </c>
      <c r="D91">
        <f t="shared" ca="1" si="7"/>
        <v>3</v>
      </c>
      <c r="E91">
        <f t="shared" ca="1" si="7"/>
        <v>3</v>
      </c>
      <c r="F91">
        <f t="shared" ca="1" si="7"/>
        <v>6</v>
      </c>
    </row>
    <row r="92" spans="1:6" x14ac:dyDescent="0.25">
      <c r="A92" s="1">
        <v>42824</v>
      </c>
      <c r="B92">
        <f t="shared" ca="1" si="7"/>
        <v>4</v>
      </c>
      <c r="C92">
        <f t="shared" ca="1" si="7"/>
        <v>3</v>
      </c>
      <c r="D92">
        <f t="shared" ca="1" si="7"/>
        <v>0</v>
      </c>
      <c r="E92">
        <f t="shared" ca="1" si="7"/>
        <v>1</v>
      </c>
      <c r="F92">
        <f t="shared" ca="1" si="7"/>
        <v>3</v>
      </c>
    </row>
    <row r="93" spans="1:6" x14ac:dyDescent="0.25">
      <c r="A93" s="1">
        <v>42825</v>
      </c>
      <c r="B93">
        <f t="shared" ca="1" si="7"/>
        <v>1</v>
      </c>
      <c r="C93">
        <f t="shared" ca="1" si="7"/>
        <v>2</v>
      </c>
      <c r="D93">
        <f t="shared" ca="1" si="7"/>
        <v>1</v>
      </c>
      <c r="E93">
        <f t="shared" ca="1" si="7"/>
        <v>1</v>
      </c>
      <c r="F93">
        <f t="shared" ca="1" si="7"/>
        <v>3</v>
      </c>
    </row>
    <row r="94" spans="1:6" x14ac:dyDescent="0.25">
      <c r="A94" s="5" t="s">
        <v>32</v>
      </c>
      <c r="B94">
        <f ca="1" xml:space="preserve"> SUM(B63:B93)</f>
        <v>94</v>
      </c>
      <c r="C94">
        <f t="shared" ref="C94:F94" ca="1" si="8" xml:space="preserve"> SUM(C63:C93)</f>
        <v>87</v>
      </c>
      <c r="D94">
        <f t="shared" ca="1" si="8"/>
        <v>104</v>
      </c>
      <c r="E94">
        <f t="shared" ca="1" si="8"/>
        <v>92</v>
      </c>
      <c r="F94">
        <f t="shared" ca="1" si="8"/>
        <v>86</v>
      </c>
    </row>
    <row r="95" spans="1:6" x14ac:dyDescent="0.25">
      <c r="A95" s="1">
        <v>42826</v>
      </c>
      <c r="B95">
        <f ca="1">RANDBETWEEN(0, 6)</f>
        <v>5</v>
      </c>
      <c r="C95">
        <f t="shared" ref="C95:F110" ca="1" si="9">RANDBETWEEN(0, 6)</f>
        <v>4</v>
      </c>
      <c r="D95">
        <f t="shared" ca="1" si="9"/>
        <v>5</v>
      </c>
      <c r="E95">
        <f t="shared" ca="1" si="9"/>
        <v>0</v>
      </c>
      <c r="F95">
        <f t="shared" ca="1" si="9"/>
        <v>3</v>
      </c>
    </row>
    <row r="96" spans="1:6" x14ac:dyDescent="0.25">
      <c r="A96" s="1">
        <v>42827</v>
      </c>
      <c r="B96">
        <f t="shared" ref="B96:F124" ca="1" si="10">RANDBETWEEN(0, 6)</f>
        <v>3</v>
      </c>
      <c r="C96">
        <f t="shared" ca="1" si="9"/>
        <v>5</v>
      </c>
      <c r="D96">
        <f t="shared" ca="1" si="9"/>
        <v>4</v>
      </c>
      <c r="E96">
        <f t="shared" ca="1" si="9"/>
        <v>1</v>
      </c>
      <c r="F96">
        <f t="shared" ca="1" si="9"/>
        <v>5</v>
      </c>
    </row>
    <row r="97" spans="1:6" x14ac:dyDescent="0.25">
      <c r="A97" s="1">
        <v>42828</v>
      </c>
      <c r="B97">
        <f t="shared" ca="1" si="10"/>
        <v>1</v>
      </c>
      <c r="C97">
        <f t="shared" ca="1" si="9"/>
        <v>2</v>
      </c>
      <c r="D97">
        <f t="shared" ca="1" si="9"/>
        <v>2</v>
      </c>
      <c r="E97">
        <f t="shared" ca="1" si="9"/>
        <v>1</v>
      </c>
      <c r="F97">
        <f t="shared" ca="1" si="9"/>
        <v>5</v>
      </c>
    </row>
    <row r="98" spans="1:6" x14ac:dyDescent="0.25">
      <c r="A98" s="1">
        <v>42829</v>
      </c>
      <c r="B98">
        <f t="shared" ca="1" si="10"/>
        <v>0</v>
      </c>
      <c r="C98">
        <f t="shared" ca="1" si="9"/>
        <v>6</v>
      </c>
      <c r="D98">
        <f t="shared" ca="1" si="9"/>
        <v>6</v>
      </c>
      <c r="E98">
        <f t="shared" ca="1" si="9"/>
        <v>0</v>
      </c>
      <c r="F98">
        <f t="shared" ca="1" si="9"/>
        <v>0</v>
      </c>
    </row>
    <row r="99" spans="1:6" x14ac:dyDescent="0.25">
      <c r="A99" s="1">
        <v>42830</v>
      </c>
      <c r="B99">
        <f t="shared" ca="1" si="10"/>
        <v>1</v>
      </c>
      <c r="C99">
        <f t="shared" ca="1" si="9"/>
        <v>3</v>
      </c>
      <c r="D99">
        <f t="shared" ca="1" si="9"/>
        <v>1</v>
      </c>
      <c r="E99">
        <f t="shared" ca="1" si="9"/>
        <v>2</v>
      </c>
      <c r="F99">
        <f t="shared" ca="1" si="9"/>
        <v>4</v>
      </c>
    </row>
    <row r="100" spans="1:6" x14ac:dyDescent="0.25">
      <c r="A100" s="1">
        <v>42831</v>
      </c>
      <c r="B100">
        <f t="shared" ca="1" si="10"/>
        <v>4</v>
      </c>
      <c r="C100">
        <f t="shared" ca="1" si="9"/>
        <v>0</v>
      </c>
      <c r="D100">
        <f t="shared" ca="1" si="9"/>
        <v>4</v>
      </c>
      <c r="E100">
        <f t="shared" ca="1" si="9"/>
        <v>1</v>
      </c>
      <c r="F100">
        <f t="shared" ca="1" si="9"/>
        <v>0</v>
      </c>
    </row>
    <row r="101" spans="1:6" x14ac:dyDescent="0.25">
      <c r="A101" s="1">
        <v>42832</v>
      </c>
      <c r="B101">
        <f t="shared" ca="1" si="10"/>
        <v>5</v>
      </c>
      <c r="C101">
        <f t="shared" ca="1" si="9"/>
        <v>4</v>
      </c>
      <c r="D101">
        <f t="shared" ca="1" si="9"/>
        <v>3</v>
      </c>
      <c r="E101">
        <f t="shared" ca="1" si="9"/>
        <v>6</v>
      </c>
      <c r="F101">
        <f t="shared" ca="1" si="9"/>
        <v>3</v>
      </c>
    </row>
    <row r="102" spans="1:6" x14ac:dyDescent="0.25">
      <c r="A102" s="1">
        <v>42833</v>
      </c>
      <c r="B102">
        <f t="shared" ca="1" si="10"/>
        <v>3</v>
      </c>
      <c r="C102">
        <f t="shared" ca="1" si="9"/>
        <v>4</v>
      </c>
      <c r="D102">
        <f t="shared" ca="1" si="9"/>
        <v>4</v>
      </c>
      <c r="E102">
        <f t="shared" ca="1" si="9"/>
        <v>2</v>
      </c>
      <c r="F102">
        <f t="shared" ca="1" si="9"/>
        <v>5</v>
      </c>
    </row>
    <row r="103" spans="1:6" x14ac:dyDescent="0.25">
      <c r="A103" s="1">
        <v>42834</v>
      </c>
      <c r="B103">
        <f t="shared" ca="1" si="10"/>
        <v>0</v>
      </c>
      <c r="C103">
        <f t="shared" ca="1" si="9"/>
        <v>5</v>
      </c>
      <c r="D103">
        <f t="shared" ca="1" si="9"/>
        <v>5</v>
      </c>
      <c r="E103">
        <f t="shared" ca="1" si="9"/>
        <v>0</v>
      </c>
      <c r="F103">
        <f t="shared" ca="1" si="9"/>
        <v>5</v>
      </c>
    </row>
    <row r="104" spans="1:6" x14ac:dyDescent="0.25">
      <c r="A104" s="1">
        <v>42835</v>
      </c>
      <c r="B104">
        <f t="shared" ca="1" si="10"/>
        <v>0</v>
      </c>
      <c r="C104">
        <f t="shared" ca="1" si="9"/>
        <v>5</v>
      </c>
      <c r="D104">
        <f t="shared" ca="1" si="9"/>
        <v>0</v>
      </c>
      <c r="E104">
        <f t="shared" ca="1" si="9"/>
        <v>3</v>
      </c>
      <c r="F104">
        <f t="shared" ca="1" si="9"/>
        <v>5</v>
      </c>
    </row>
    <row r="105" spans="1:6" x14ac:dyDescent="0.25">
      <c r="A105" s="1">
        <v>42836</v>
      </c>
      <c r="B105">
        <f t="shared" ca="1" si="10"/>
        <v>6</v>
      </c>
      <c r="C105">
        <f t="shared" ca="1" si="9"/>
        <v>3</v>
      </c>
      <c r="D105">
        <f t="shared" ca="1" si="9"/>
        <v>2</v>
      </c>
      <c r="E105">
        <f t="shared" ca="1" si="9"/>
        <v>6</v>
      </c>
      <c r="F105">
        <f t="shared" ca="1" si="9"/>
        <v>3</v>
      </c>
    </row>
    <row r="106" spans="1:6" x14ac:dyDescent="0.25">
      <c r="A106" s="1">
        <v>42837</v>
      </c>
      <c r="B106">
        <f t="shared" ca="1" si="10"/>
        <v>5</v>
      </c>
      <c r="C106">
        <f t="shared" ca="1" si="9"/>
        <v>4</v>
      </c>
      <c r="D106">
        <f t="shared" ca="1" si="9"/>
        <v>5</v>
      </c>
      <c r="E106">
        <f t="shared" ca="1" si="9"/>
        <v>2</v>
      </c>
      <c r="F106">
        <f t="shared" ca="1" si="9"/>
        <v>5</v>
      </c>
    </row>
    <row r="107" spans="1:6" x14ac:dyDescent="0.25">
      <c r="A107" s="1">
        <v>42838</v>
      </c>
      <c r="B107">
        <f t="shared" ca="1" si="10"/>
        <v>6</v>
      </c>
      <c r="C107">
        <f t="shared" ca="1" si="9"/>
        <v>1</v>
      </c>
      <c r="D107">
        <f t="shared" ca="1" si="9"/>
        <v>3</v>
      </c>
      <c r="E107">
        <f t="shared" ca="1" si="9"/>
        <v>2</v>
      </c>
      <c r="F107">
        <f t="shared" ca="1" si="9"/>
        <v>4</v>
      </c>
    </row>
    <row r="108" spans="1:6" x14ac:dyDescent="0.25">
      <c r="A108" s="1">
        <v>42839</v>
      </c>
      <c r="B108">
        <f t="shared" ca="1" si="10"/>
        <v>4</v>
      </c>
      <c r="C108">
        <f t="shared" ca="1" si="9"/>
        <v>3</v>
      </c>
      <c r="D108">
        <f t="shared" ca="1" si="9"/>
        <v>2</v>
      </c>
      <c r="E108">
        <f t="shared" ca="1" si="9"/>
        <v>6</v>
      </c>
      <c r="F108">
        <f t="shared" ca="1" si="9"/>
        <v>1</v>
      </c>
    </row>
    <row r="109" spans="1:6" x14ac:dyDescent="0.25">
      <c r="A109" s="1">
        <v>42840</v>
      </c>
      <c r="B109">
        <f t="shared" ca="1" si="10"/>
        <v>0</v>
      </c>
      <c r="C109">
        <f t="shared" ca="1" si="9"/>
        <v>2</v>
      </c>
      <c r="D109">
        <f t="shared" ca="1" si="9"/>
        <v>3</v>
      </c>
      <c r="E109">
        <f t="shared" ca="1" si="9"/>
        <v>5</v>
      </c>
      <c r="F109">
        <f t="shared" ca="1" si="9"/>
        <v>0</v>
      </c>
    </row>
    <row r="110" spans="1:6" x14ac:dyDescent="0.25">
      <c r="A110" s="1">
        <v>42841</v>
      </c>
      <c r="B110">
        <f t="shared" ca="1" si="10"/>
        <v>5</v>
      </c>
      <c r="C110">
        <f t="shared" ca="1" si="9"/>
        <v>1</v>
      </c>
      <c r="D110">
        <f t="shared" ca="1" si="9"/>
        <v>3</v>
      </c>
      <c r="E110">
        <f t="shared" ca="1" si="9"/>
        <v>2</v>
      </c>
      <c r="F110">
        <f t="shared" ca="1" si="9"/>
        <v>0</v>
      </c>
    </row>
    <row r="111" spans="1:6" x14ac:dyDescent="0.25">
      <c r="A111" s="1">
        <v>42842</v>
      </c>
      <c r="B111">
        <f t="shared" ca="1" si="10"/>
        <v>6</v>
      </c>
      <c r="C111">
        <f t="shared" ca="1" si="10"/>
        <v>2</v>
      </c>
      <c r="D111">
        <f t="shared" ca="1" si="10"/>
        <v>0</v>
      </c>
      <c r="E111">
        <f t="shared" ca="1" si="10"/>
        <v>2</v>
      </c>
      <c r="F111">
        <f t="shared" ca="1" si="10"/>
        <v>5</v>
      </c>
    </row>
    <row r="112" spans="1:6" x14ac:dyDescent="0.25">
      <c r="A112" s="1">
        <v>42843</v>
      </c>
      <c r="B112">
        <f t="shared" ca="1" si="10"/>
        <v>4</v>
      </c>
      <c r="C112">
        <f t="shared" ca="1" si="10"/>
        <v>6</v>
      </c>
      <c r="D112">
        <f t="shared" ca="1" si="10"/>
        <v>5</v>
      </c>
      <c r="E112">
        <f t="shared" ca="1" si="10"/>
        <v>6</v>
      </c>
      <c r="F112">
        <f t="shared" ca="1" si="10"/>
        <v>5</v>
      </c>
    </row>
    <row r="113" spans="1:6" x14ac:dyDescent="0.25">
      <c r="A113" s="1">
        <v>42844</v>
      </c>
      <c r="B113">
        <f t="shared" ca="1" si="10"/>
        <v>4</v>
      </c>
      <c r="C113">
        <f t="shared" ca="1" si="10"/>
        <v>3</v>
      </c>
      <c r="D113">
        <f t="shared" ca="1" si="10"/>
        <v>6</v>
      </c>
      <c r="E113">
        <f t="shared" ca="1" si="10"/>
        <v>0</v>
      </c>
      <c r="F113">
        <f t="shared" ca="1" si="10"/>
        <v>6</v>
      </c>
    </row>
    <row r="114" spans="1:6" x14ac:dyDescent="0.25">
      <c r="A114" s="1">
        <v>42845</v>
      </c>
      <c r="B114">
        <f t="shared" ca="1" si="10"/>
        <v>2</v>
      </c>
      <c r="C114">
        <f t="shared" ca="1" si="10"/>
        <v>1</v>
      </c>
      <c r="D114">
        <f t="shared" ca="1" si="10"/>
        <v>6</v>
      </c>
      <c r="E114">
        <f t="shared" ca="1" si="10"/>
        <v>0</v>
      </c>
      <c r="F114">
        <f t="shared" ca="1" si="10"/>
        <v>0</v>
      </c>
    </row>
    <row r="115" spans="1:6" x14ac:dyDescent="0.25">
      <c r="A115" s="1">
        <v>42846</v>
      </c>
      <c r="B115">
        <f t="shared" ca="1" si="10"/>
        <v>4</v>
      </c>
      <c r="C115">
        <f t="shared" ca="1" si="10"/>
        <v>1</v>
      </c>
      <c r="D115">
        <f t="shared" ca="1" si="10"/>
        <v>3</v>
      </c>
      <c r="E115">
        <f t="shared" ca="1" si="10"/>
        <v>3</v>
      </c>
      <c r="F115">
        <f t="shared" ca="1" si="10"/>
        <v>5</v>
      </c>
    </row>
    <row r="116" spans="1:6" x14ac:dyDescent="0.25">
      <c r="A116" s="1">
        <v>42847</v>
      </c>
      <c r="B116">
        <f t="shared" ca="1" si="10"/>
        <v>6</v>
      </c>
      <c r="C116">
        <f t="shared" ca="1" si="10"/>
        <v>4</v>
      </c>
      <c r="D116">
        <f t="shared" ca="1" si="10"/>
        <v>4</v>
      </c>
      <c r="E116">
        <f t="shared" ca="1" si="10"/>
        <v>1</v>
      </c>
      <c r="F116">
        <f t="shared" ca="1" si="10"/>
        <v>3</v>
      </c>
    </row>
    <row r="117" spans="1:6" x14ac:dyDescent="0.25">
      <c r="A117" s="1">
        <v>42848</v>
      </c>
      <c r="B117">
        <f t="shared" ca="1" si="10"/>
        <v>0</v>
      </c>
      <c r="C117">
        <f t="shared" ca="1" si="10"/>
        <v>5</v>
      </c>
      <c r="D117">
        <f t="shared" ca="1" si="10"/>
        <v>4</v>
      </c>
      <c r="E117">
        <f t="shared" ca="1" si="10"/>
        <v>2</v>
      </c>
      <c r="F117">
        <f t="shared" ca="1" si="10"/>
        <v>1</v>
      </c>
    </row>
    <row r="118" spans="1:6" x14ac:dyDescent="0.25">
      <c r="A118" s="1">
        <v>42849</v>
      </c>
      <c r="B118">
        <f t="shared" ca="1" si="10"/>
        <v>3</v>
      </c>
      <c r="C118">
        <f t="shared" ca="1" si="10"/>
        <v>3</v>
      </c>
      <c r="D118">
        <f t="shared" ca="1" si="10"/>
        <v>6</v>
      </c>
      <c r="E118">
        <f t="shared" ca="1" si="10"/>
        <v>0</v>
      </c>
      <c r="F118">
        <f t="shared" ca="1" si="10"/>
        <v>3</v>
      </c>
    </row>
    <row r="119" spans="1:6" x14ac:dyDescent="0.25">
      <c r="A119" s="1">
        <v>42850</v>
      </c>
      <c r="B119">
        <f t="shared" ca="1" si="10"/>
        <v>6</v>
      </c>
      <c r="C119">
        <f t="shared" ca="1" si="10"/>
        <v>1</v>
      </c>
      <c r="D119">
        <f t="shared" ca="1" si="10"/>
        <v>0</v>
      </c>
      <c r="E119">
        <f t="shared" ca="1" si="10"/>
        <v>0</v>
      </c>
      <c r="F119">
        <f t="shared" ca="1" si="10"/>
        <v>6</v>
      </c>
    </row>
    <row r="120" spans="1:6" x14ac:dyDescent="0.25">
      <c r="A120" s="1">
        <v>42851</v>
      </c>
      <c r="B120">
        <f t="shared" ca="1" si="10"/>
        <v>1</v>
      </c>
      <c r="C120">
        <f t="shared" ca="1" si="10"/>
        <v>4</v>
      </c>
      <c r="D120">
        <f t="shared" ca="1" si="10"/>
        <v>0</v>
      </c>
      <c r="E120">
        <f t="shared" ca="1" si="10"/>
        <v>5</v>
      </c>
      <c r="F120">
        <f t="shared" ca="1" si="10"/>
        <v>0</v>
      </c>
    </row>
    <row r="121" spans="1:6" x14ac:dyDescent="0.25">
      <c r="A121" s="1">
        <v>42852</v>
      </c>
      <c r="B121">
        <f t="shared" ca="1" si="10"/>
        <v>2</v>
      </c>
      <c r="C121">
        <f t="shared" ca="1" si="10"/>
        <v>5</v>
      </c>
      <c r="D121">
        <f t="shared" ca="1" si="10"/>
        <v>4</v>
      </c>
      <c r="E121">
        <f t="shared" ca="1" si="10"/>
        <v>0</v>
      </c>
      <c r="F121">
        <f t="shared" ca="1" si="10"/>
        <v>5</v>
      </c>
    </row>
    <row r="122" spans="1:6" x14ac:dyDescent="0.25">
      <c r="A122" s="1">
        <v>42853</v>
      </c>
      <c r="B122">
        <f t="shared" ca="1" si="10"/>
        <v>3</v>
      </c>
      <c r="C122">
        <f t="shared" ca="1" si="10"/>
        <v>4</v>
      </c>
      <c r="D122">
        <f t="shared" ca="1" si="10"/>
        <v>1</v>
      </c>
      <c r="E122">
        <f t="shared" ca="1" si="10"/>
        <v>5</v>
      </c>
      <c r="F122">
        <f t="shared" ca="1" si="10"/>
        <v>5</v>
      </c>
    </row>
    <row r="123" spans="1:6" x14ac:dyDescent="0.25">
      <c r="A123" s="1">
        <v>42854</v>
      </c>
      <c r="B123">
        <f t="shared" ca="1" si="10"/>
        <v>2</v>
      </c>
      <c r="C123">
        <f t="shared" ca="1" si="10"/>
        <v>5</v>
      </c>
      <c r="D123">
        <f t="shared" ca="1" si="10"/>
        <v>2</v>
      </c>
      <c r="E123">
        <f t="shared" ca="1" si="10"/>
        <v>3</v>
      </c>
      <c r="F123">
        <f t="shared" ca="1" si="10"/>
        <v>0</v>
      </c>
    </row>
    <row r="124" spans="1:6" x14ac:dyDescent="0.25">
      <c r="A124" s="1">
        <v>42855</v>
      </c>
      <c r="B124">
        <f t="shared" ca="1" si="10"/>
        <v>0</v>
      </c>
      <c r="C124">
        <f t="shared" ca="1" si="10"/>
        <v>2</v>
      </c>
      <c r="D124">
        <f t="shared" ca="1" si="10"/>
        <v>5</v>
      </c>
      <c r="E124">
        <f t="shared" ca="1" si="10"/>
        <v>0</v>
      </c>
      <c r="F124">
        <f t="shared" ca="1" si="10"/>
        <v>2</v>
      </c>
    </row>
    <row r="125" spans="1:6" x14ac:dyDescent="0.25">
      <c r="A125" s="5" t="s">
        <v>34</v>
      </c>
      <c r="B125">
        <f ca="1" xml:space="preserve"> SUM(B95:B124)</f>
        <v>91</v>
      </c>
      <c r="C125">
        <f t="shared" ref="C125:F125" ca="1" si="11" xml:space="preserve"> SUM(C95:C124)</f>
        <v>98</v>
      </c>
      <c r="D125">
        <f t="shared" ca="1" si="11"/>
        <v>98</v>
      </c>
      <c r="E125">
        <f t="shared" ca="1" si="11"/>
        <v>66</v>
      </c>
      <c r="F125">
        <f t="shared" ca="1" si="11"/>
        <v>94</v>
      </c>
    </row>
    <row r="126" spans="1:6" x14ac:dyDescent="0.25">
      <c r="A126" s="1">
        <v>42856</v>
      </c>
      <c r="B126">
        <f ca="1">RANDBETWEEN(0, 6)</f>
        <v>1</v>
      </c>
      <c r="C126">
        <f t="shared" ref="C126:F141" ca="1" si="12">RANDBETWEEN(0, 6)</f>
        <v>0</v>
      </c>
      <c r="D126">
        <f t="shared" ca="1" si="12"/>
        <v>5</v>
      </c>
      <c r="E126">
        <f t="shared" ca="1" si="12"/>
        <v>5</v>
      </c>
      <c r="F126">
        <f t="shared" ca="1" si="12"/>
        <v>4</v>
      </c>
    </row>
    <row r="127" spans="1:6" x14ac:dyDescent="0.25">
      <c r="A127" s="1">
        <v>42857</v>
      </c>
      <c r="B127">
        <f t="shared" ref="B127:F156" ca="1" si="13">RANDBETWEEN(0, 6)</f>
        <v>4</v>
      </c>
      <c r="C127">
        <f t="shared" ca="1" si="12"/>
        <v>6</v>
      </c>
      <c r="D127">
        <f t="shared" ca="1" si="12"/>
        <v>6</v>
      </c>
      <c r="E127">
        <f t="shared" ca="1" si="12"/>
        <v>2</v>
      </c>
      <c r="F127">
        <f t="shared" ca="1" si="12"/>
        <v>0</v>
      </c>
    </row>
    <row r="128" spans="1:6" x14ac:dyDescent="0.25">
      <c r="A128" s="1">
        <v>42858</v>
      </c>
      <c r="B128">
        <f t="shared" ca="1" si="13"/>
        <v>0</v>
      </c>
      <c r="C128">
        <f t="shared" ca="1" si="12"/>
        <v>3</v>
      </c>
      <c r="D128">
        <f t="shared" ca="1" si="12"/>
        <v>4</v>
      </c>
      <c r="E128">
        <f t="shared" ca="1" si="12"/>
        <v>4</v>
      </c>
      <c r="F128">
        <f t="shared" ca="1" si="12"/>
        <v>6</v>
      </c>
    </row>
    <row r="129" spans="1:6" x14ac:dyDescent="0.25">
      <c r="A129" s="1">
        <v>42859</v>
      </c>
      <c r="B129">
        <f t="shared" ca="1" si="13"/>
        <v>4</v>
      </c>
      <c r="C129">
        <f t="shared" ca="1" si="12"/>
        <v>0</v>
      </c>
      <c r="D129">
        <f t="shared" ca="1" si="12"/>
        <v>0</v>
      </c>
      <c r="E129">
        <f t="shared" ca="1" si="12"/>
        <v>1</v>
      </c>
      <c r="F129">
        <f t="shared" ca="1" si="12"/>
        <v>1</v>
      </c>
    </row>
    <row r="130" spans="1:6" x14ac:dyDescent="0.25">
      <c r="A130" s="1">
        <v>42860</v>
      </c>
      <c r="B130">
        <f t="shared" ca="1" si="13"/>
        <v>2</v>
      </c>
      <c r="C130">
        <f t="shared" ca="1" si="12"/>
        <v>1</v>
      </c>
      <c r="D130">
        <f t="shared" ca="1" si="12"/>
        <v>2</v>
      </c>
      <c r="E130">
        <f t="shared" ca="1" si="12"/>
        <v>1</v>
      </c>
      <c r="F130">
        <f t="shared" ca="1" si="12"/>
        <v>6</v>
      </c>
    </row>
    <row r="131" spans="1:6" x14ac:dyDescent="0.25">
      <c r="A131" s="1">
        <v>42861</v>
      </c>
      <c r="B131">
        <f t="shared" ca="1" si="13"/>
        <v>1</v>
      </c>
      <c r="C131">
        <f t="shared" ca="1" si="12"/>
        <v>2</v>
      </c>
      <c r="D131">
        <f t="shared" ca="1" si="12"/>
        <v>2</v>
      </c>
      <c r="E131">
        <f t="shared" ca="1" si="12"/>
        <v>1</v>
      </c>
      <c r="F131">
        <f t="shared" ca="1" si="12"/>
        <v>6</v>
      </c>
    </row>
    <row r="132" spans="1:6" x14ac:dyDescent="0.25">
      <c r="A132" s="1">
        <v>42862</v>
      </c>
      <c r="B132">
        <f t="shared" ca="1" si="13"/>
        <v>0</v>
      </c>
      <c r="C132">
        <f t="shared" ca="1" si="12"/>
        <v>5</v>
      </c>
      <c r="D132">
        <f t="shared" ca="1" si="12"/>
        <v>3</v>
      </c>
      <c r="E132">
        <f t="shared" ca="1" si="12"/>
        <v>3</v>
      </c>
      <c r="F132">
        <f t="shared" ca="1" si="12"/>
        <v>3</v>
      </c>
    </row>
    <row r="133" spans="1:6" x14ac:dyDescent="0.25">
      <c r="A133" s="1">
        <v>42863</v>
      </c>
      <c r="B133">
        <f t="shared" ca="1" si="13"/>
        <v>6</v>
      </c>
      <c r="C133">
        <f t="shared" ca="1" si="12"/>
        <v>6</v>
      </c>
      <c r="D133">
        <f t="shared" ca="1" si="12"/>
        <v>1</v>
      </c>
      <c r="E133">
        <f t="shared" ca="1" si="12"/>
        <v>1</v>
      </c>
      <c r="F133">
        <f t="shared" ca="1" si="12"/>
        <v>0</v>
      </c>
    </row>
    <row r="134" spans="1:6" x14ac:dyDescent="0.25">
      <c r="A134" s="1">
        <v>42864</v>
      </c>
      <c r="B134">
        <f t="shared" ca="1" si="13"/>
        <v>0</v>
      </c>
      <c r="C134">
        <f t="shared" ca="1" si="12"/>
        <v>1</v>
      </c>
      <c r="D134">
        <f t="shared" ca="1" si="12"/>
        <v>5</v>
      </c>
      <c r="E134">
        <f t="shared" ca="1" si="12"/>
        <v>1</v>
      </c>
      <c r="F134">
        <f t="shared" ca="1" si="12"/>
        <v>4</v>
      </c>
    </row>
    <row r="135" spans="1:6" x14ac:dyDescent="0.25">
      <c r="A135" s="1">
        <v>42865</v>
      </c>
      <c r="B135">
        <f t="shared" ca="1" si="13"/>
        <v>3</v>
      </c>
      <c r="C135">
        <f t="shared" ca="1" si="12"/>
        <v>5</v>
      </c>
      <c r="D135">
        <f t="shared" ca="1" si="12"/>
        <v>6</v>
      </c>
      <c r="E135">
        <f t="shared" ca="1" si="12"/>
        <v>6</v>
      </c>
      <c r="F135">
        <f t="shared" ca="1" si="12"/>
        <v>5</v>
      </c>
    </row>
    <row r="136" spans="1:6" x14ac:dyDescent="0.25">
      <c r="A136" s="1">
        <v>42866</v>
      </c>
      <c r="B136">
        <f t="shared" ca="1" si="13"/>
        <v>2</v>
      </c>
      <c r="C136">
        <f t="shared" ca="1" si="12"/>
        <v>1</v>
      </c>
      <c r="D136">
        <f t="shared" ca="1" si="12"/>
        <v>4</v>
      </c>
      <c r="E136">
        <f t="shared" ca="1" si="12"/>
        <v>3</v>
      </c>
      <c r="F136">
        <f t="shared" ca="1" si="12"/>
        <v>0</v>
      </c>
    </row>
    <row r="137" spans="1:6" x14ac:dyDescent="0.25">
      <c r="A137" s="1">
        <v>42867</v>
      </c>
      <c r="B137">
        <f t="shared" ca="1" si="13"/>
        <v>6</v>
      </c>
      <c r="C137">
        <f t="shared" ca="1" si="12"/>
        <v>5</v>
      </c>
      <c r="D137">
        <f t="shared" ca="1" si="12"/>
        <v>1</v>
      </c>
      <c r="E137">
        <f t="shared" ca="1" si="12"/>
        <v>1</v>
      </c>
      <c r="F137">
        <f t="shared" ca="1" si="12"/>
        <v>5</v>
      </c>
    </row>
    <row r="138" spans="1:6" x14ac:dyDescent="0.25">
      <c r="A138" s="1">
        <v>42868</v>
      </c>
      <c r="B138">
        <f t="shared" ca="1" si="13"/>
        <v>1</v>
      </c>
      <c r="C138">
        <f t="shared" ca="1" si="12"/>
        <v>5</v>
      </c>
      <c r="D138">
        <f t="shared" ca="1" si="12"/>
        <v>1</v>
      </c>
      <c r="E138">
        <f t="shared" ca="1" si="12"/>
        <v>5</v>
      </c>
      <c r="F138">
        <f t="shared" ca="1" si="12"/>
        <v>3</v>
      </c>
    </row>
    <row r="139" spans="1:6" x14ac:dyDescent="0.25">
      <c r="A139" s="1">
        <v>42869</v>
      </c>
      <c r="B139">
        <f t="shared" ca="1" si="13"/>
        <v>1</v>
      </c>
      <c r="C139">
        <f t="shared" ca="1" si="12"/>
        <v>5</v>
      </c>
      <c r="D139">
        <f t="shared" ca="1" si="12"/>
        <v>6</v>
      </c>
      <c r="E139">
        <f t="shared" ca="1" si="12"/>
        <v>5</v>
      </c>
      <c r="F139">
        <f t="shared" ca="1" si="12"/>
        <v>1</v>
      </c>
    </row>
    <row r="140" spans="1:6" x14ac:dyDescent="0.25">
      <c r="A140" s="1">
        <v>42870</v>
      </c>
      <c r="B140">
        <f t="shared" ca="1" si="13"/>
        <v>1</v>
      </c>
      <c r="C140">
        <f t="shared" ca="1" si="12"/>
        <v>4</v>
      </c>
      <c r="D140">
        <f t="shared" ca="1" si="12"/>
        <v>5</v>
      </c>
      <c r="E140">
        <f t="shared" ca="1" si="12"/>
        <v>2</v>
      </c>
      <c r="F140">
        <f t="shared" ca="1" si="12"/>
        <v>5</v>
      </c>
    </row>
    <row r="141" spans="1:6" x14ac:dyDescent="0.25">
      <c r="A141" s="1">
        <v>42871</v>
      </c>
      <c r="B141">
        <f t="shared" ca="1" si="13"/>
        <v>5</v>
      </c>
      <c r="C141">
        <f t="shared" ca="1" si="12"/>
        <v>0</v>
      </c>
      <c r="D141">
        <f t="shared" ca="1" si="12"/>
        <v>4</v>
      </c>
      <c r="E141">
        <f t="shared" ca="1" si="12"/>
        <v>4</v>
      </c>
      <c r="F141">
        <f t="shared" ca="1" si="12"/>
        <v>2</v>
      </c>
    </row>
    <row r="142" spans="1:6" x14ac:dyDescent="0.25">
      <c r="A142" s="1">
        <v>42872</v>
      </c>
      <c r="B142">
        <f t="shared" ca="1" si="13"/>
        <v>6</v>
      </c>
      <c r="C142">
        <f t="shared" ca="1" si="13"/>
        <v>0</v>
      </c>
      <c r="D142">
        <f t="shared" ca="1" si="13"/>
        <v>3</v>
      </c>
      <c r="E142">
        <f t="shared" ca="1" si="13"/>
        <v>5</v>
      </c>
      <c r="F142">
        <f t="shared" ca="1" si="13"/>
        <v>0</v>
      </c>
    </row>
    <row r="143" spans="1:6" x14ac:dyDescent="0.25">
      <c r="A143" s="1">
        <v>42873</v>
      </c>
      <c r="B143">
        <f t="shared" ca="1" si="13"/>
        <v>1</v>
      </c>
      <c r="C143">
        <f t="shared" ca="1" si="13"/>
        <v>5</v>
      </c>
      <c r="D143">
        <f t="shared" ca="1" si="13"/>
        <v>1</v>
      </c>
      <c r="E143">
        <f t="shared" ca="1" si="13"/>
        <v>5</v>
      </c>
      <c r="F143">
        <f t="shared" ca="1" si="13"/>
        <v>0</v>
      </c>
    </row>
    <row r="144" spans="1:6" x14ac:dyDescent="0.25">
      <c r="A144" s="1">
        <v>42874</v>
      </c>
      <c r="B144">
        <f t="shared" ca="1" si="13"/>
        <v>4</v>
      </c>
      <c r="C144">
        <f t="shared" ca="1" si="13"/>
        <v>1</v>
      </c>
      <c r="D144">
        <f t="shared" ca="1" si="13"/>
        <v>1</v>
      </c>
      <c r="E144">
        <f t="shared" ca="1" si="13"/>
        <v>2</v>
      </c>
      <c r="F144">
        <f t="shared" ca="1" si="13"/>
        <v>6</v>
      </c>
    </row>
    <row r="145" spans="1:6" x14ac:dyDescent="0.25">
      <c r="A145" s="1">
        <v>42875</v>
      </c>
      <c r="B145">
        <f t="shared" ca="1" si="13"/>
        <v>3</v>
      </c>
      <c r="C145">
        <f t="shared" ca="1" si="13"/>
        <v>6</v>
      </c>
      <c r="D145">
        <f t="shared" ca="1" si="13"/>
        <v>4</v>
      </c>
      <c r="E145">
        <f t="shared" ca="1" si="13"/>
        <v>0</v>
      </c>
      <c r="F145">
        <f t="shared" ca="1" si="13"/>
        <v>4</v>
      </c>
    </row>
    <row r="146" spans="1:6" x14ac:dyDescent="0.25">
      <c r="A146" s="1">
        <v>42876</v>
      </c>
      <c r="B146">
        <f t="shared" ca="1" si="13"/>
        <v>1</v>
      </c>
      <c r="C146">
        <f t="shared" ca="1" si="13"/>
        <v>6</v>
      </c>
      <c r="D146">
        <f t="shared" ca="1" si="13"/>
        <v>2</v>
      </c>
      <c r="E146">
        <f t="shared" ca="1" si="13"/>
        <v>2</v>
      </c>
      <c r="F146">
        <f t="shared" ca="1" si="13"/>
        <v>1</v>
      </c>
    </row>
    <row r="147" spans="1:6" x14ac:dyDescent="0.25">
      <c r="A147" s="1">
        <v>42877</v>
      </c>
      <c r="B147">
        <f t="shared" ca="1" si="13"/>
        <v>4</v>
      </c>
      <c r="C147">
        <f t="shared" ca="1" si="13"/>
        <v>3</v>
      </c>
      <c r="D147">
        <f t="shared" ca="1" si="13"/>
        <v>0</v>
      </c>
      <c r="E147">
        <f t="shared" ca="1" si="13"/>
        <v>2</v>
      </c>
      <c r="F147">
        <f t="shared" ca="1" si="13"/>
        <v>5</v>
      </c>
    </row>
    <row r="148" spans="1:6" x14ac:dyDescent="0.25">
      <c r="A148" s="1">
        <v>42878</v>
      </c>
      <c r="B148">
        <f t="shared" ca="1" si="13"/>
        <v>6</v>
      </c>
      <c r="C148">
        <f t="shared" ca="1" si="13"/>
        <v>0</v>
      </c>
      <c r="D148">
        <f t="shared" ca="1" si="13"/>
        <v>0</v>
      </c>
      <c r="E148">
        <f t="shared" ca="1" si="13"/>
        <v>3</v>
      </c>
      <c r="F148">
        <f t="shared" ca="1" si="13"/>
        <v>3</v>
      </c>
    </row>
    <row r="149" spans="1:6" x14ac:dyDescent="0.25">
      <c r="A149" s="1">
        <v>42879</v>
      </c>
      <c r="B149">
        <f t="shared" ca="1" si="13"/>
        <v>3</v>
      </c>
      <c r="C149">
        <f t="shared" ca="1" si="13"/>
        <v>3</v>
      </c>
      <c r="D149">
        <f t="shared" ca="1" si="13"/>
        <v>6</v>
      </c>
      <c r="E149">
        <f t="shared" ca="1" si="13"/>
        <v>4</v>
      </c>
      <c r="F149">
        <f t="shared" ca="1" si="13"/>
        <v>2</v>
      </c>
    </row>
    <row r="150" spans="1:6" x14ac:dyDescent="0.25">
      <c r="A150" s="1">
        <v>42880</v>
      </c>
      <c r="B150">
        <f t="shared" ca="1" si="13"/>
        <v>1</v>
      </c>
      <c r="C150">
        <f t="shared" ca="1" si="13"/>
        <v>2</v>
      </c>
      <c r="D150">
        <f t="shared" ca="1" si="13"/>
        <v>4</v>
      </c>
      <c r="E150">
        <f t="shared" ca="1" si="13"/>
        <v>4</v>
      </c>
      <c r="F150">
        <f t="shared" ca="1" si="13"/>
        <v>3</v>
      </c>
    </row>
    <row r="151" spans="1:6" x14ac:dyDescent="0.25">
      <c r="A151" s="1">
        <v>42881</v>
      </c>
      <c r="B151">
        <f t="shared" ca="1" si="13"/>
        <v>2</v>
      </c>
      <c r="C151">
        <f t="shared" ca="1" si="13"/>
        <v>4</v>
      </c>
      <c r="D151">
        <f t="shared" ca="1" si="13"/>
        <v>5</v>
      </c>
      <c r="E151">
        <f t="shared" ca="1" si="13"/>
        <v>5</v>
      </c>
      <c r="F151">
        <f t="shared" ca="1" si="13"/>
        <v>6</v>
      </c>
    </row>
    <row r="152" spans="1:6" x14ac:dyDescent="0.25">
      <c r="A152" s="1">
        <v>42882</v>
      </c>
      <c r="B152">
        <f t="shared" ca="1" si="13"/>
        <v>3</v>
      </c>
      <c r="C152">
        <f t="shared" ca="1" si="13"/>
        <v>0</v>
      </c>
      <c r="D152">
        <f t="shared" ca="1" si="13"/>
        <v>6</v>
      </c>
      <c r="E152">
        <f t="shared" ca="1" si="13"/>
        <v>1</v>
      </c>
      <c r="F152">
        <f t="shared" ca="1" si="13"/>
        <v>1</v>
      </c>
    </row>
    <row r="153" spans="1:6" x14ac:dyDescent="0.25">
      <c r="A153" s="1">
        <v>42883</v>
      </c>
      <c r="B153">
        <f t="shared" ca="1" si="13"/>
        <v>1</v>
      </c>
      <c r="C153">
        <f t="shared" ca="1" si="13"/>
        <v>0</v>
      </c>
      <c r="D153">
        <f t="shared" ca="1" si="13"/>
        <v>0</v>
      </c>
      <c r="E153">
        <f t="shared" ca="1" si="13"/>
        <v>5</v>
      </c>
      <c r="F153">
        <f t="shared" ca="1" si="13"/>
        <v>0</v>
      </c>
    </row>
    <row r="154" spans="1:6" x14ac:dyDescent="0.25">
      <c r="A154" s="1">
        <v>42884</v>
      </c>
      <c r="B154">
        <f t="shared" ca="1" si="13"/>
        <v>1</v>
      </c>
      <c r="C154">
        <f t="shared" ca="1" si="13"/>
        <v>0</v>
      </c>
      <c r="D154">
        <f t="shared" ca="1" si="13"/>
        <v>6</v>
      </c>
      <c r="E154">
        <f t="shared" ca="1" si="13"/>
        <v>2</v>
      </c>
      <c r="F154">
        <f t="shared" ca="1" si="13"/>
        <v>6</v>
      </c>
    </row>
    <row r="155" spans="1:6" x14ac:dyDescent="0.25">
      <c r="A155" s="1">
        <v>42885</v>
      </c>
      <c r="B155">
        <f t="shared" ca="1" si="13"/>
        <v>5</v>
      </c>
      <c r="C155">
        <f t="shared" ca="1" si="13"/>
        <v>5</v>
      </c>
      <c r="D155">
        <f t="shared" ca="1" si="13"/>
        <v>0</v>
      </c>
      <c r="E155">
        <f t="shared" ca="1" si="13"/>
        <v>4</v>
      </c>
      <c r="F155">
        <f t="shared" ca="1" si="13"/>
        <v>1</v>
      </c>
    </row>
    <row r="156" spans="1:6" x14ac:dyDescent="0.25">
      <c r="A156" s="1">
        <v>42886</v>
      </c>
      <c r="B156">
        <f t="shared" ca="1" si="13"/>
        <v>6</v>
      </c>
      <c r="C156">
        <f t="shared" ca="1" si="13"/>
        <v>3</v>
      </c>
      <c r="D156">
        <f t="shared" ca="1" si="13"/>
        <v>5</v>
      </c>
      <c r="E156">
        <f t="shared" ca="1" si="13"/>
        <v>2</v>
      </c>
      <c r="F156">
        <f t="shared" ca="1" si="13"/>
        <v>4</v>
      </c>
    </row>
    <row r="157" spans="1:6" x14ac:dyDescent="0.25">
      <c r="A157" s="5" t="s">
        <v>35</v>
      </c>
      <c r="B157">
        <f ca="1" xml:space="preserve"> SUM(B126:B156)</f>
        <v>84</v>
      </c>
      <c r="C157">
        <f t="shared" ref="C157:F157" ca="1" si="14" xml:space="preserve"> SUM(C126:C156)</f>
        <v>87</v>
      </c>
      <c r="D157">
        <f t="shared" ca="1" si="14"/>
        <v>98</v>
      </c>
      <c r="E157">
        <f t="shared" ca="1" si="14"/>
        <v>91</v>
      </c>
      <c r="F157">
        <f t="shared" ca="1" si="14"/>
        <v>93</v>
      </c>
    </row>
    <row r="158" spans="1:6" x14ac:dyDescent="0.25">
      <c r="A158" s="1">
        <v>42887</v>
      </c>
      <c r="B158">
        <f ca="1">RANDBETWEEN(0, 6)</f>
        <v>1</v>
      </c>
      <c r="C158">
        <f t="shared" ref="C158:F173" ca="1" si="15">RANDBETWEEN(0, 6)</f>
        <v>5</v>
      </c>
      <c r="D158">
        <f t="shared" ca="1" si="15"/>
        <v>1</v>
      </c>
      <c r="E158">
        <f t="shared" ca="1" si="15"/>
        <v>5</v>
      </c>
      <c r="F158">
        <f t="shared" ca="1" si="15"/>
        <v>6</v>
      </c>
    </row>
    <row r="159" spans="1:6" x14ac:dyDescent="0.25">
      <c r="A159" s="1">
        <v>42888</v>
      </c>
      <c r="B159">
        <f t="shared" ref="B159:F187" ca="1" si="16">RANDBETWEEN(0, 6)</f>
        <v>6</v>
      </c>
      <c r="C159">
        <f t="shared" ca="1" si="15"/>
        <v>1</v>
      </c>
      <c r="D159">
        <f t="shared" ca="1" si="15"/>
        <v>3</v>
      </c>
      <c r="E159">
        <f t="shared" ca="1" si="15"/>
        <v>2</v>
      </c>
      <c r="F159">
        <f t="shared" ca="1" si="15"/>
        <v>1</v>
      </c>
    </row>
    <row r="160" spans="1:6" x14ac:dyDescent="0.25">
      <c r="A160" s="1">
        <v>42889</v>
      </c>
      <c r="B160">
        <f t="shared" ca="1" si="16"/>
        <v>0</v>
      </c>
      <c r="C160">
        <f t="shared" ca="1" si="15"/>
        <v>4</v>
      </c>
      <c r="D160">
        <f t="shared" ca="1" si="15"/>
        <v>6</v>
      </c>
      <c r="E160">
        <f t="shared" ca="1" si="15"/>
        <v>1</v>
      </c>
      <c r="F160">
        <f t="shared" ca="1" si="15"/>
        <v>4</v>
      </c>
    </row>
    <row r="161" spans="1:6" x14ac:dyDescent="0.25">
      <c r="A161" s="1">
        <v>42890</v>
      </c>
      <c r="B161">
        <f t="shared" ca="1" si="16"/>
        <v>3</v>
      </c>
      <c r="C161">
        <f t="shared" ca="1" si="15"/>
        <v>1</v>
      </c>
      <c r="D161">
        <f t="shared" ca="1" si="15"/>
        <v>5</v>
      </c>
      <c r="E161">
        <f t="shared" ca="1" si="15"/>
        <v>1</v>
      </c>
      <c r="F161">
        <f t="shared" ca="1" si="15"/>
        <v>4</v>
      </c>
    </row>
    <row r="162" spans="1:6" x14ac:dyDescent="0.25">
      <c r="A162" s="1">
        <v>42891</v>
      </c>
      <c r="B162">
        <f t="shared" ca="1" si="16"/>
        <v>2</v>
      </c>
      <c r="C162">
        <f t="shared" ca="1" si="15"/>
        <v>2</v>
      </c>
      <c r="D162">
        <f t="shared" ca="1" si="15"/>
        <v>4</v>
      </c>
      <c r="E162">
        <f t="shared" ca="1" si="15"/>
        <v>6</v>
      </c>
      <c r="F162">
        <f t="shared" ca="1" si="15"/>
        <v>0</v>
      </c>
    </row>
    <row r="163" spans="1:6" x14ac:dyDescent="0.25">
      <c r="A163" s="1">
        <v>42892</v>
      </c>
      <c r="B163">
        <f t="shared" ca="1" si="16"/>
        <v>0</v>
      </c>
      <c r="C163">
        <f t="shared" ca="1" si="15"/>
        <v>0</v>
      </c>
      <c r="D163">
        <f t="shared" ca="1" si="15"/>
        <v>1</v>
      </c>
      <c r="E163">
        <f t="shared" ca="1" si="15"/>
        <v>4</v>
      </c>
      <c r="F163">
        <f t="shared" ca="1" si="15"/>
        <v>2</v>
      </c>
    </row>
    <row r="164" spans="1:6" x14ac:dyDescent="0.25">
      <c r="A164" s="1">
        <v>42893</v>
      </c>
      <c r="B164">
        <f t="shared" ca="1" si="16"/>
        <v>6</v>
      </c>
      <c r="C164">
        <f t="shared" ca="1" si="15"/>
        <v>2</v>
      </c>
      <c r="D164">
        <f t="shared" ca="1" si="15"/>
        <v>2</v>
      </c>
      <c r="E164">
        <f t="shared" ca="1" si="15"/>
        <v>1</v>
      </c>
      <c r="F164">
        <f t="shared" ca="1" si="15"/>
        <v>6</v>
      </c>
    </row>
    <row r="165" spans="1:6" x14ac:dyDescent="0.25">
      <c r="A165" s="1">
        <v>42894</v>
      </c>
      <c r="B165">
        <f t="shared" ca="1" si="16"/>
        <v>4</v>
      </c>
      <c r="C165">
        <f t="shared" ca="1" si="15"/>
        <v>0</v>
      </c>
      <c r="D165">
        <f t="shared" ca="1" si="15"/>
        <v>2</v>
      </c>
      <c r="E165">
        <f t="shared" ca="1" si="15"/>
        <v>0</v>
      </c>
      <c r="F165">
        <f t="shared" ca="1" si="15"/>
        <v>0</v>
      </c>
    </row>
    <row r="166" spans="1:6" x14ac:dyDescent="0.25">
      <c r="A166" s="1">
        <v>42895</v>
      </c>
      <c r="B166">
        <f t="shared" ca="1" si="16"/>
        <v>0</v>
      </c>
      <c r="C166">
        <f t="shared" ca="1" si="15"/>
        <v>3</v>
      </c>
      <c r="D166">
        <f t="shared" ca="1" si="15"/>
        <v>4</v>
      </c>
      <c r="E166">
        <f t="shared" ca="1" si="15"/>
        <v>0</v>
      </c>
      <c r="F166">
        <f t="shared" ca="1" si="15"/>
        <v>0</v>
      </c>
    </row>
    <row r="167" spans="1:6" x14ac:dyDescent="0.25">
      <c r="A167" s="1">
        <v>42896</v>
      </c>
      <c r="B167">
        <f t="shared" ca="1" si="16"/>
        <v>6</v>
      </c>
      <c r="C167">
        <f t="shared" ca="1" si="15"/>
        <v>5</v>
      </c>
      <c r="D167">
        <f t="shared" ca="1" si="15"/>
        <v>4</v>
      </c>
      <c r="E167">
        <f t="shared" ca="1" si="15"/>
        <v>5</v>
      </c>
      <c r="F167">
        <f t="shared" ca="1" si="15"/>
        <v>1</v>
      </c>
    </row>
    <row r="168" spans="1:6" x14ac:dyDescent="0.25">
      <c r="A168" s="1">
        <v>42897</v>
      </c>
      <c r="B168">
        <f t="shared" ca="1" si="16"/>
        <v>5</v>
      </c>
      <c r="C168">
        <f t="shared" ca="1" si="15"/>
        <v>3</v>
      </c>
      <c r="D168">
        <f t="shared" ca="1" si="15"/>
        <v>6</v>
      </c>
      <c r="E168">
        <f t="shared" ca="1" si="15"/>
        <v>6</v>
      </c>
      <c r="F168">
        <f t="shared" ca="1" si="15"/>
        <v>5</v>
      </c>
    </row>
    <row r="169" spans="1:6" x14ac:dyDescent="0.25">
      <c r="A169" s="1">
        <v>42898</v>
      </c>
      <c r="B169">
        <f t="shared" ca="1" si="16"/>
        <v>3</v>
      </c>
      <c r="C169">
        <f t="shared" ca="1" si="15"/>
        <v>0</v>
      </c>
      <c r="D169">
        <f t="shared" ca="1" si="15"/>
        <v>1</v>
      </c>
      <c r="E169">
        <f t="shared" ca="1" si="15"/>
        <v>3</v>
      </c>
      <c r="F169">
        <f t="shared" ca="1" si="15"/>
        <v>5</v>
      </c>
    </row>
    <row r="170" spans="1:6" x14ac:dyDescent="0.25">
      <c r="A170" s="1">
        <v>42899</v>
      </c>
      <c r="B170">
        <f t="shared" ca="1" si="16"/>
        <v>5</v>
      </c>
      <c r="C170">
        <f t="shared" ca="1" si="15"/>
        <v>2</v>
      </c>
      <c r="D170">
        <f t="shared" ca="1" si="15"/>
        <v>1</v>
      </c>
      <c r="E170">
        <f t="shared" ca="1" si="15"/>
        <v>4</v>
      </c>
      <c r="F170">
        <f t="shared" ca="1" si="15"/>
        <v>1</v>
      </c>
    </row>
    <row r="171" spans="1:6" x14ac:dyDescent="0.25">
      <c r="A171" s="1">
        <v>42900</v>
      </c>
      <c r="B171">
        <f t="shared" ca="1" si="16"/>
        <v>5</v>
      </c>
      <c r="C171">
        <f t="shared" ca="1" si="15"/>
        <v>6</v>
      </c>
      <c r="D171">
        <f t="shared" ca="1" si="15"/>
        <v>6</v>
      </c>
      <c r="E171">
        <f t="shared" ca="1" si="15"/>
        <v>0</v>
      </c>
      <c r="F171">
        <f t="shared" ca="1" si="15"/>
        <v>0</v>
      </c>
    </row>
    <row r="172" spans="1:6" x14ac:dyDescent="0.25">
      <c r="A172" s="1">
        <v>42901</v>
      </c>
      <c r="B172">
        <f t="shared" ca="1" si="16"/>
        <v>2</v>
      </c>
      <c r="C172">
        <f t="shared" ca="1" si="15"/>
        <v>4</v>
      </c>
      <c r="D172">
        <f t="shared" ca="1" si="15"/>
        <v>1</v>
      </c>
      <c r="E172">
        <f t="shared" ca="1" si="15"/>
        <v>6</v>
      </c>
      <c r="F172">
        <f t="shared" ca="1" si="15"/>
        <v>5</v>
      </c>
    </row>
    <row r="173" spans="1:6" x14ac:dyDescent="0.25">
      <c r="A173" s="1">
        <v>42902</v>
      </c>
      <c r="B173">
        <f t="shared" ca="1" si="16"/>
        <v>0</v>
      </c>
      <c r="C173">
        <f t="shared" ca="1" si="15"/>
        <v>5</v>
      </c>
      <c r="D173">
        <f t="shared" ca="1" si="15"/>
        <v>6</v>
      </c>
      <c r="E173">
        <f t="shared" ca="1" si="15"/>
        <v>0</v>
      </c>
      <c r="F173">
        <f t="shared" ca="1" si="15"/>
        <v>5</v>
      </c>
    </row>
    <row r="174" spans="1:6" x14ac:dyDescent="0.25">
      <c r="A174" s="1">
        <v>42903</v>
      </c>
      <c r="B174">
        <f t="shared" ca="1" si="16"/>
        <v>2</v>
      </c>
      <c r="C174">
        <f t="shared" ca="1" si="16"/>
        <v>6</v>
      </c>
      <c r="D174">
        <f t="shared" ca="1" si="16"/>
        <v>2</v>
      </c>
      <c r="E174">
        <f t="shared" ca="1" si="16"/>
        <v>5</v>
      </c>
      <c r="F174">
        <f t="shared" ca="1" si="16"/>
        <v>5</v>
      </c>
    </row>
    <row r="175" spans="1:6" x14ac:dyDescent="0.25">
      <c r="A175" s="1">
        <v>42904</v>
      </c>
      <c r="B175">
        <f t="shared" ca="1" si="16"/>
        <v>3</v>
      </c>
      <c r="C175">
        <f t="shared" ca="1" si="16"/>
        <v>2</v>
      </c>
      <c r="D175">
        <f t="shared" ca="1" si="16"/>
        <v>2</v>
      </c>
      <c r="E175">
        <f t="shared" ca="1" si="16"/>
        <v>3</v>
      </c>
      <c r="F175">
        <f t="shared" ca="1" si="16"/>
        <v>4</v>
      </c>
    </row>
    <row r="176" spans="1:6" x14ac:dyDescent="0.25">
      <c r="A176" s="1">
        <v>42905</v>
      </c>
      <c r="B176">
        <f t="shared" ca="1" si="16"/>
        <v>0</v>
      </c>
      <c r="C176">
        <f t="shared" ca="1" si="16"/>
        <v>6</v>
      </c>
      <c r="D176">
        <f t="shared" ca="1" si="16"/>
        <v>4</v>
      </c>
      <c r="E176">
        <f t="shared" ca="1" si="16"/>
        <v>1</v>
      </c>
      <c r="F176">
        <f t="shared" ca="1" si="16"/>
        <v>6</v>
      </c>
    </row>
    <row r="177" spans="1:6" x14ac:dyDescent="0.25">
      <c r="A177" s="1">
        <v>42906</v>
      </c>
      <c r="B177">
        <f t="shared" ca="1" si="16"/>
        <v>3</v>
      </c>
      <c r="C177">
        <f t="shared" ca="1" si="16"/>
        <v>6</v>
      </c>
      <c r="D177">
        <f t="shared" ca="1" si="16"/>
        <v>2</v>
      </c>
      <c r="E177">
        <f t="shared" ca="1" si="16"/>
        <v>2</v>
      </c>
      <c r="F177">
        <f t="shared" ca="1" si="16"/>
        <v>0</v>
      </c>
    </row>
    <row r="178" spans="1:6" x14ac:dyDescent="0.25">
      <c r="A178" s="1">
        <v>42907</v>
      </c>
      <c r="B178">
        <f t="shared" ca="1" si="16"/>
        <v>5</v>
      </c>
      <c r="C178">
        <f t="shared" ca="1" si="16"/>
        <v>5</v>
      </c>
      <c r="D178">
        <f t="shared" ca="1" si="16"/>
        <v>0</v>
      </c>
      <c r="E178">
        <f t="shared" ca="1" si="16"/>
        <v>2</v>
      </c>
      <c r="F178">
        <f t="shared" ca="1" si="16"/>
        <v>4</v>
      </c>
    </row>
    <row r="179" spans="1:6" x14ac:dyDescent="0.25">
      <c r="A179" s="1">
        <v>42908</v>
      </c>
      <c r="B179">
        <f t="shared" ca="1" si="16"/>
        <v>1</v>
      </c>
      <c r="C179">
        <f t="shared" ca="1" si="16"/>
        <v>4</v>
      </c>
      <c r="D179">
        <f t="shared" ca="1" si="16"/>
        <v>3</v>
      </c>
      <c r="E179">
        <f t="shared" ca="1" si="16"/>
        <v>3</v>
      </c>
      <c r="F179">
        <f t="shared" ca="1" si="16"/>
        <v>1</v>
      </c>
    </row>
    <row r="180" spans="1:6" x14ac:dyDescent="0.25">
      <c r="A180" s="1">
        <v>42909</v>
      </c>
      <c r="B180">
        <f t="shared" ca="1" si="16"/>
        <v>6</v>
      </c>
      <c r="C180">
        <f t="shared" ca="1" si="16"/>
        <v>2</v>
      </c>
      <c r="D180">
        <f t="shared" ca="1" si="16"/>
        <v>4</v>
      </c>
      <c r="E180">
        <f t="shared" ca="1" si="16"/>
        <v>5</v>
      </c>
      <c r="F180">
        <f t="shared" ca="1" si="16"/>
        <v>3</v>
      </c>
    </row>
    <row r="181" spans="1:6" x14ac:dyDescent="0.25">
      <c r="A181" s="1">
        <v>42910</v>
      </c>
      <c r="B181">
        <f t="shared" ca="1" si="16"/>
        <v>5</v>
      </c>
      <c r="C181">
        <f t="shared" ca="1" si="16"/>
        <v>1</v>
      </c>
      <c r="D181">
        <f t="shared" ca="1" si="16"/>
        <v>5</v>
      </c>
      <c r="E181">
        <f t="shared" ca="1" si="16"/>
        <v>4</v>
      </c>
      <c r="F181">
        <f t="shared" ca="1" si="16"/>
        <v>3</v>
      </c>
    </row>
    <row r="182" spans="1:6" x14ac:dyDescent="0.25">
      <c r="A182" s="1">
        <v>42911</v>
      </c>
      <c r="B182">
        <f t="shared" ca="1" si="16"/>
        <v>5</v>
      </c>
      <c r="C182">
        <f t="shared" ca="1" si="16"/>
        <v>6</v>
      </c>
      <c r="D182">
        <f t="shared" ca="1" si="16"/>
        <v>3</v>
      </c>
      <c r="E182">
        <f t="shared" ca="1" si="16"/>
        <v>6</v>
      </c>
      <c r="F182">
        <f t="shared" ca="1" si="16"/>
        <v>3</v>
      </c>
    </row>
    <row r="183" spans="1:6" x14ac:dyDescent="0.25">
      <c r="A183" s="1">
        <v>42912</v>
      </c>
      <c r="B183">
        <f t="shared" ca="1" si="16"/>
        <v>0</v>
      </c>
      <c r="C183">
        <f t="shared" ca="1" si="16"/>
        <v>6</v>
      </c>
      <c r="D183">
        <f t="shared" ca="1" si="16"/>
        <v>6</v>
      </c>
      <c r="E183">
        <f t="shared" ca="1" si="16"/>
        <v>0</v>
      </c>
      <c r="F183">
        <f t="shared" ca="1" si="16"/>
        <v>2</v>
      </c>
    </row>
    <row r="184" spans="1:6" x14ac:dyDescent="0.25">
      <c r="A184" s="1">
        <v>42913</v>
      </c>
      <c r="B184">
        <f t="shared" ca="1" si="16"/>
        <v>1</v>
      </c>
      <c r="C184">
        <f t="shared" ca="1" si="16"/>
        <v>2</v>
      </c>
      <c r="D184">
        <f t="shared" ca="1" si="16"/>
        <v>2</v>
      </c>
      <c r="E184">
        <f t="shared" ca="1" si="16"/>
        <v>3</v>
      </c>
      <c r="F184">
        <f t="shared" ca="1" si="16"/>
        <v>3</v>
      </c>
    </row>
    <row r="185" spans="1:6" x14ac:dyDescent="0.25">
      <c r="A185" s="1">
        <v>42914</v>
      </c>
      <c r="B185">
        <f t="shared" ca="1" si="16"/>
        <v>3</v>
      </c>
      <c r="C185">
        <f t="shared" ca="1" si="16"/>
        <v>3</v>
      </c>
      <c r="D185">
        <f t="shared" ca="1" si="16"/>
        <v>0</v>
      </c>
      <c r="E185">
        <f t="shared" ca="1" si="16"/>
        <v>6</v>
      </c>
      <c r="F185">
        <f t="shared" ca="1" si="16"/>
        <v>1</v>
      </c>
    </row>
    <row r="186" spans="1:6" x14ac:dyDescent="0.25">
      <c r="A186" s="1">
        <v>42915</v>
      </c>
      <c r="B186">
        <f t="shared" ca="1" si="16"/>
        <v>3</v>
      </c>
      <c r="C186">
        <f t="shared" ca="1" si="16"/>
        <v>3</v>
      </c>
      <c r="D186">
        <f t="shared" ca="1" si="16"/>
        <v>6</v>
      </c>
      <c r="E186">
        <f t="shared" ca="1" si="16"/>
        <v>5</v>
      </c>
      <c r="F186">
        <f t="shared" ca="1" si="16"/>
        <v>4</v>
      </c>
    </row>
    <row r="187" spans="1:6" x14ac:dyDescent="0.25">
      <c r="A187" s="1">
        <v>42916</v>
      </c>
      <c r="B187">
        <f t="shared" ca="1" si="16"/>
        <v>1</v>
      </c>
      <c r="C187">
        <f t="shared" ca="1" si="16"/>
        <v>5</v>
      </c>
      <c r="D187">
        <f t="shared" ca="1" si="16"/>
        <v>1</v>
      </c>
      <c r="E187">
        <f t="shared" ca="1" si="16"/>
        <v>5</v>
      </c>
      <c r="F187">
        <f t="shared" ca="1" si="16"/>
        <v>6</v>
      </c>
    </row>
    <row r="188" spans="1:6" x14ac:dyDescent="0.25">
      <c r="A188" s="5" t="s">
        <v>36</v>
      </c>
      <c r="B188">
        <f ca="1" xml:space="preserve"> SUM(B158:B187)</f>
        <v>86</v>
      </c>
      <c r="C188">
        <f t="shared" ref="C188:F188" ca="1" si="17" xml:space="preserve"> SUM(C158:C187)</f>
        <v>100</v>
      </c>
      <c r="D188">
        <f t="shared" ca="1" si="17"/>
        <v>93</v>
      </c>
      <c r="E188">
        <f t="shared" ca="1" si="17"/>
        <v>94</v>
      </c>
      <c r="F188">
        <f t="shared" ca="1" si="17"/>
        <v>90</v>
      </c>
    </row>
    <row r="189" spans="1:6" x14ac:dyDescent="0.25">
      <c r="A189" s="1">
        <v>42917</v>
      </c>
      <c r="B189">
        <f ca="1">RANDBETWEEN(0, 6)</f>
        <v>1</v>
      </c>
      <c r="C189">
        <f t="shared" ref="C189:F204" ca="1" si="18">RANDBETWEEN(0, 6)</f>
        <v>3</v>
      </c>
      <c r="D189">
        <f t="shared" ca="1" si="18"/>
        <v>4</v>
      </c>
      <c r="E189">
        <f t="shared" ca="1" si="18"/>
        <v>0</v>
      </c>
      <c r="F189">
        <f t="shared" ca="1" si="18"/>
        <v>5</v>
      </c>
    </row>
    <row r="190" spans="1:6" x14ac:dyDescent="0.25">
      <c r="A190" s="1">
        <v>42918</v>
      </c>
      <c r="B190">
        <f t="shared" ref="B190:F207" ca="1" si="19">RANDBETWEEN(0, 6)</f>
        <v>1</v>
      </c>
      <c r="C190">
        <f t="shared" ca="1" si="18"/>
        <v>1</v>
      </c>
      <c r="D190">
        <f t="shared" ca="1" si="18"/>
        <v>1</v>
      </c>
      <c r="E190">
        <f t="shared" ca="1" si="18"/>
        <v>3</v>
      </c>
      <c r="F190">
        <f t="shared" ca="1" si="18"/>
        <v>3</v>
      </c>
    </row>
    <row r="191" spans="1:6" x14ac:dyDescent="0.25">
      <c r="A191" s="1">
        <v>42919</v>
      </c>
      <c r="B191">
        <f t="shared" ca="1" si="19"/>
        <v>4</v>
      </c>
      <c r="C191">
        <f t="shared" ca="1" si="18"/>
        <v>5</v>
      </c>
      <c r="D191">
        <f t="shared" ca="1" si="18"/>
        <v>0</v>
      </c>
      <c r="E191">
        <f t="shared" ca="1" si="18"/>
        <v>4</v>
      </c>
      <c r="F191">
        <f t="shared" ca="1" si="18"/>
        <v>2</v>
      </c>
    </row>
    <row r="192" spans="1:6" x14ac:dyDescent="0.25">
      <c r="A192" s="1">
        <v>42920</v>
      </c>
      <c r="B192">
        <f t="shared" ca="1" si="19"/>
        <v>1</v>
      </c>
      <c r="C192">
        <f t="shared" ca="1" si="18"/>
        <v>2</v>
      </c>
      <c r="D192">
        <f t="shared" ca="1" si="18"/>
        <v>5</v>
      </c>
      <c r="E192">
        <f t="shared" ca="1" si="18"/>
        <v>5</v>
      </c>
      <c r="F192">
        <f t="shared" ca="1" si="18"/>
        <v>2</v>
      </c>
    </row>
    <row r="193" spans="1:6" x14ac:dyDescent="0.25">
      <c r="A193" s="1">
        <v>42921</v>
      </c>
      <c r="B193">
        <f t="shared" ca="1" si="19"/>
        <v>6</v>
      </c>
      <c r="C193">
        <f t="shared" ca="1" si="18"/>
        <v>3</v>
      </c>
      <c r="D193">
        <f t="shared" ca="1" si="18"/>
        <v>4</v>
      </c>
      <c r="E193">
        <f t="shared" ca="1" si="18"/>
        <v>4</v>
      </c>
      <c r="F193">
        <f t="shared" ca="1" si="18"/>
        <v>4</v>
      </c>
    </row>
    <row r="194" spans="1:6" x14ac:dyDescent="0.25">
      <c r="A194" s="1">
        <v>42922</v>
      </c>
      <c r="B194">
        <f t="shared" ca="1" si="19"/>
        <v>5</v>
      </c>
      <c r="C194">
        <f t="shared" ca="1" si="18"/>
        <v>3</v>
      </c>
      <c r="D194">
        <f t="shared" ca="1" si="18"/>
        <v>3</v>
      </c>
      <c r="E194">
        <f t="shared" ca="1" si="18"/>
        <v>3</v>
      </c>
      <c r="F194">
        <f t="shared" ca="1" si="18"/>
        <v>0</v>
      </c>
    </row>
    <row r="195" spans="1:6" x14ac:dyDescent="0.25">
      <c r="A195" s="1">
        <v>42923</v>
      </c>
      <c r="B195">
        <f t="shared" ca="1" si="19"/>
        <v>2</v>
      </c>
      <c r="C195">
        <f t="shared" ca="1" si="18"/>
        <v>4</v>
      </c>
      <c r="D195">
        <f t="shared" ca="1" si="18"/>
        <v>3</v>
      </c>
      <c r="E195">
        <f t="shared" ca="1" si="18"/>
        <v>1</v>
      </c>
      <c r="F195">
        <f t="shared" ca="1" si="18"/>
        <v>2</v>
      </c>
    </row>
    <row r="196" spans="1:6" x14ac:dyDescent="0.25">
      <c r="A196" s="1">
        <v>42924</v>
      </c>
      <c r="B196">
        <f t="shared" ca="1" si="19"/>
        <v>5</v>
      </c>
      <c r="C196">
        <f t="shared" ca="1" si="18"/>
        <v>3</v>
      </c>
      <c r="D196">
        <f t="shared" ca="1" si="18"/>
        <v>3</v>
      </c>
      <c r="E196">
        <f t="shared" ca="1" si="18"/>
        <v>1</v>
      </c>
      <c r="F196">
        <f t="shared" ca="1" si="18"/>
        <v>6</v>
      </c>
    </row>
    <row r="197" spans="1:6" x14ac:dyDescent="0.25">
      <c r="A197" s="1">
        <v>42925</v>
      </c>
      <c r="B197">
        <f t="shared" ca="1" si="19"/>
        <v>2</v>
      </c>
      <c r="C197">
        <f t="shared" ca="1" si="18"/>
        <v>4</v>
      </c>
      <c r="D197">
        <f t="shared" ca="1" si="18"/>
        <v>4</v>
      </c>
      <c r="E197">
        <f t="shared" ca="1" si="18"/>
        <v>1</v>
      </c>
      <c r="F197">
        <f t="shared" ca="1" si="18"/>
        <v>3</v>
      </c>
    </row>
    <row r="198" spans="1:6" x14ac:dyDescent="0.25">
      <c r="A198" s="1">
        <v>42926</v>
      </c>
      <c r="B198">
        <f t="shared" ca="1" si="19"/>
        <v>4</v>
      </c>
      <c r="C198">
        <f t="shared" ca="1" si="18"/>
        <v>4</v>
      </c>
      <c r="D198">
        <f t="shared" ca="1" si="18"/>
        <v>1</v>
      </c>
      <c r="E198">
        <f t="shared" ca="1" si="18"/>
        <v>2</v>
      </c>
      <c r="F198">
        <f t="shared" ca="1" si="18"/>
        <v>2</v>
      </c>
    </row>
    <row r="199" spans="1:6" x14ac:dyDescent="0.25">
      <c r="A199" s="1">
        <v>42927</v>
      </c>
      <c r="B199">
        <f t="shared" ca="1" si="19"/>
        <v>6</v>
      </c>
      <c r="C199">
        <f t="shared" ca="1" si="18"/>
        <v>1</v>
      </c>
      <c r="D199">
        <f t="shared" ca="1" si="18"/>
        <v>4</v>
      </c>
      <c r="E199">
        <f t="shared" ca="1" si="18"/>
        <v>0</v>
      </c>
      <c r="F199">
        <f t="shared" ca="1" si="18"/>
        <v>6</v>
      </c>
    </row>
    <row r="200" spans="1:6" x14ac:dyDescent="0.25">
      <c r="A200" s="1">
        <v>42928</v>
      </c>
      <c r="B200">
        <f t="shared" ca="1" si="19"/>
        <v>6</v>
      </c>
      <c r="C200">
        <f t="shared" ca="1" si="18"/>
        <v>0</v>
      </c>
      <c r="D200">
        <f t="shared" ca="1" si="18"/>
        <v>2</v>
      </c>
      <c r="E200">
        <f t="shared" ca="1" si="18"/>
        <v>3</v>
      </c>
      <c r="F200">
        <f t="shared" ca="1" si="18"/>
        <v>0</v>
      </c>
    </row>
    <row r="201" spans="1:6" x14ac:dyDescent="0.25">
      <c r="A201" s="1">
        <v>42929</v>
      </c>
      <c r="B201">
        <f t="shared" ca="1" si="19"/>
        <v>4</v>
      </c>
      <c r="C201">
        <f t="shared" ca="1" si="18"/>
        <v>6</v>
      </c>
      <c r="D201">
        <f t="shared" ca="1" si="18"/>
        <v>1</v>
      </c>
      <c r="E201">
        <f t="shared" ca="1" si="18"/>
        <v>5</v>
      </c>
      <c r="F201">
        <f t="shared" ca="1" si="18"/>
        <v>2</v>
      </c>
    </row>
    <row r="202" spans="1:6" x14ac:dyDescent="0.25">
      <c r="A202" s="1">
        <v>42930</v>
      </c>
      <c r="B202">
        <f t="shared" ca="1" si="19"/>
        <v>0</v>
      </c>
      <c r="C202">
        <f t="shared" ca="1" si="18"/>
        <v>0</v>
      </c>
      <c r="D202">
        <f t="shared" ca="1" si="18"/>
        <v>2</v>
      </c>
      <c r="E202">
        <f t="shared" ca="1" si="18"/>
        <v>5</v>
      </c>
      <c r="F202">
        <f t="shared" ca="1" si="18"/>
        <v>3</v>
      </c>
    </row>
    <row r="203" spans="1:6" x14ac:dyDescent="0.25">
      <c r="A203" s="1">
        <v>42931</v>
      </c>
      <c r="B203">
        <f t="shared" ca="1" si="19"/>
        <v>0</v>
      </c>
      <c r="C203">
        <f t="shared" ca="1" si="18"/>
        <v>3</v>
      </c>
      <c r="D203">
        <f t="shared" ca="1" si="18"/>
        <v>5</v>
      </c>
      <c r="E203">
        <f t="shared" ca="1" si="18"/>
        <v>1</v>
      </c>
      <c r="F203">
        <f t="shared" ca="1" si="18"/>
        <v>0</v>
      </c>
    </row>
    <row r="204" spans="1:6" x14ac:dyDescent="0.25">
      <c r="A204" s="1">
        <v>42932</v>
      </c>
      <c r="B204">
        <f t="shared" ca="1" si="19"/>
        <v>0</v>
      </c>
      <c r="C204">
        <f t="shared" ca="1" si="18"/>
        <v>6</v>
      </c>
      <c r="D204">
        <f t="shared" ca="1" si="18"/>
        <v>0</v>
      </c>
      <c r="E204">
        <f t="shared" ca="1" si="18"/>
        <v>6</v>
      </c>
      <c r="F204">
        <f t="shared" ca="1" si="18"/>
        <v>1</v>
      </c>
    </row>
    <row r="205" spans="1:6" x14ac:dyDescent="0.25">
      <c r="A205" s="1">
        <v>42933</v>
      </c>
      <c r="B205">
        <f t="shared" ca="1" si="19"/>
        <v>6</v>
      </c>
      <c r="C205">
        <f t="shared" ca="1" si="19"/>
        <v>0</v>
      </c>
      <c r="D205">
        <f t="shared" ca="1" si="19"/>
        <v>3</v>
      </c>
      <c r="E205">
        <f t="shared" ca="1" si="19"/>
        <v>2</v>
      </c>
      <c r="F205">
        <f t="shared" ca="1" si="19"/>
        <v>0</v>
      </c>
    </row>
    <row r="206" spans="1:6" x14ac:dyDescent="0.25">
      <c r="A206" s="1">
        <v>42934</v>
      </c>
      <c r="B206">
        <f t="shared" ca="1" si="19"/>
        <v>3</v>
      </c>
      <c r="C206">
        <f t="shared" ca="1" si="19"/>
        <v>4</v>
      </c>
      <c r="D206">
        <f t="shared" ca="1" si="19"/>
        <v>2</v>
      </c>
      <c r="E206">
        <f t="shared" ca="1" si="19"/>
        <v>0</v>
      </c>
      <c r="F206">
        <f t="shared" ca="1" si="19"/>
        <v>6</v>
      </c>
    </row>
    <row r="207" spans="1:6" x14ac:dyDescent="0.25">
      <c r="A207" s="1">
        <v>42935</v>
      </c>
      <c r="B207">
        <f t="shared" ca="1" si="19"/>
        <v>6</v>
      </c>
      <c r="C207">
        <f t="shared" ca="1" si="19"/>
        <v>4</v>
      </c>
      <c r="D207">
        <f t="shared" ca="1" si="19"/>
        <v>2</v>
      </c>
      <c r="E207">
        <f t="shared" ca="1" si="19"/>
        <v>2</v>
      </c>
      <c r="F207">
        <f t="shared" ca="1" si="19"/>
        <v>6</v>
      </c>
    </row>
    <row r="208" spans="1:6" x14ac:dyDescent="0.25">
      <c r="A208" s="3" t="s">
        <v>37</v>
      </c>
    </row>
    <row r="209" spans="1:6" x14ac:dyDescent="0.25">
      <c r="A209" s="3" t="s">
        <v>38</v>
      </c>
      <c r="B209">
        <f ca="1" xml:space="preserve"> SUM(B33, B62, B94, B125, B157, B188, B208)</f>
        <v>535</v>
      </c>
      <c r="C209">
        <f t="shared" ref="C209:F209" ca="1" si="20" xml:space="preserve"> SUM(C33, C62, C94, C125, C157, C188, C208)</f>
        <v>534</v>
      </c>
      <c r="D209">
        <f t="shared" ca="1" si="20"/>
        <v>561</v>
      </c>
      <c r="E209">
        <f t="shared" ca="1" si="20"/>
        <v>474</v>
      </c>
      <c r="F209">
        <f t="shared" ca="1" si="20"/>
        <v>543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B189" sqref="B189:B207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7</v>
      </c>
    </row>
    <row r="2" spans="1:2" x14ac:dyDescent="0.25">
      <c r="A2" s="1">
        <v>42736</v>
      </c>
      <c r="B2" s="4">
        <v>0.69299999999999995</v>
      </c>
    </row>
    <row r="3" spans="1:2" x14ac:dyDescent="0.25">
      <c r="A3" s="1">
        <v>42737</v>
      </c>
      <c r="B3" s="4">
        <f ca="1">ROUND(RAND(), 2)</f>
        <v>0.57999999999999996</v>
      </c>
    </row>
    <row r="4" spans="1:2" x14ac:dyDescent="0.25">
      <c r="A4" s="1">
        <v>42738</v>
      </c>
      <c r="B4" s="4">
        <f t="shared" ref="B4:B32" ca="1" si="0">ROUND(RAND(), 2)</f>
        <v>0.37</v>
      </c>
    </row>
    <row r="5" spans="1:2" x14ac:dyDescent="0.25">
      <c r="A5" s="1">
        <v>42739</v>
      </c>
      <c r="B5" s="4">
        <f t="shared" ca="1" si="0"/>
        <v>0</v>
      </c>
    </row>
    <row r="6" spans="1:2" x14ac:dyDescent="0.25">
      <c r="A6" s="1">
        <v>42740</v>
      </c>
      <c r="B6" s="4">
        <f t="shared" ca="1" si="0"/>
        <v>0.18</v>
      </c>
    </row>
    <row r="7" spans="1:2" x14ac:dyDescent="0.25">
      <c r="A7" s="1">
        <v>42741</v>
      </c>
      <c r="B7" s="4">
        <f t="shared" ca="1" si="0"/>
        <v>0.35</v>
      </c>
    </row>
    <row r="8" spans="1:2" x14ac:dyDescent="0.25">
      <c r="A8" s="1">
        <v>42742</v>
      </c>
      <c r="B8" s="4">
        <f t="shared" ca="1" si="0"/>
        <v>0.44</v>
      </c>
    </row>
    <row r="9" spans="1:2" x14ac:dyDescent="0.25">
      <c r="A9" s="1">
        <v>42743</v>
      </c>
      <c r="B9" s="4">
        <f t="shared" ca="1" si="0"/>
        <v>0.78</v>
      </c>
    </row>
    <row r="10" spans="1:2" x14ac:dyDescent="0.25">
      <c r="A10" s="1">
        <v>42744</v>
      </c>
      <c r="B10" s="4">
        <f t="shared" ca="1" si="0"/>
        <v>0.68</v>
      </c>
    </row>
    <row r="11" spans="1:2" x14ac:dyDescent="0.25">
      <c r="A11" s="1">
        <v>42745</v>
      </c>
      <c r="B11" s="4">
        <f t="shared" ca="1" si="0"/>
        <v>0.23</v>
      </c>
    </row>
    <row r="12" spans="1:2" x14ac:dyDescent="0.25">
      <c r="A12" s="1">
        <v>42746</v>
      </c>
      <c r="B12" s="4">
        <f t="shared" ca="1" si="0"/>
        <v>0.24</v>
      </c>
    </row>
    <row r="13" spans="1:2" x14ac:dyDescent="0.25">
      <c r="A13" s="1">
        <v>42747</v>
      </c>
      <c r="B13" s="4">
        <f t="shared" ca="1" si="0"/>
        <v>0.32</v>
      </c>
    </row>
    <row r="14" spans="1:2" x14ac:dyDescent="0.25">
      <c r="A14" s="1">
        <v>42748</v>
      </c>
      <c r="B14" s="4">
        <f t="shared" ca="1" si="0"/>
        <v>0.3</v>
      </c>
    </row>
    <row r="15" spans="1:2" x14ac:dyDescent="0.25">
      <c r="A15" s="1">
        <v>42749</v>
      </c>
      <c r="B15" s="4">
        <f t="shared" ca="1" si="0"/>
        <v>0.46</v>
      </c>
    </row>
    <row r="16" spans="1:2" x14ac:dyDescent="0.25">
      <c r="A16" s="1">
        <v>42750</v>
      </c>
      <c r="B16" s="4">
        <f t="shared" ca="1" si="0"/>
        <v>0.54</v>
      </c>
    </row>
    <row r="17" spans="1:2" x14ac:dyDescent="0.25">
      <c r="A17" s="1">
        <v>42751</v>
      </c>
      <c r="B17" s="4">
        <f t="shared" ca="1" si="0"/>
        <v>0.05</v>
      </c>
    </row>
    <row r="18" spans="1:2" x14ac:dyDescent="0.25">
      <c r="A18" s="1">
        <v>42752</v>
      </c>
      <c r="B18" s="4">
        <f t="shared" ca="1" si="0"/>
        <v>0.98</v>
      </c>
    </row>
    <row r="19" spans="1:2" x14ac:dyDescent="0.25">
      <c r="A19" s="1">
        <v>42753</v>
      </c>
      <c r="B19" s="4">
        <f t="shared" ca="1" si="0"/>
        <v>0.65</v>
      </c>
    </row>
    <row r="20" spans="1:2" x14ac:dyDescent="0.25">
      <c r="A20" s="1">
        <v>42754</v>
      </c>
      <c r="B20" s="4">
        <f t="shared" ca="1" si="0"/>
        <v>0.46</v>
      </c>
    </row>
    <row r="21" spans="1:2" x14ac:dyDescent="0.25">
      <c r="A21" s="1">
        <v>42755</v>
      </c>
      <c r="B21" s="4">
        <f t="shared" ca="1" si="0"/>
        <v>0.99</v>
      </c>
    </row>
    <row r="22" spans="1:2" x14ac:dyDescent="0.25">
      <c r="A22" s="1">
        <v>42756</v>
      </c>
      <c r="B22" s="4">
        <f t="shared" ca="1" si="0"/>
        <v>0.82</v>
      </c>
    </row>
    <row r="23" spans="1:2" x14ac:dyDescent="0.25">
      <c r="A23" s="1">
        <v>42757</v>
      </c>
      <c r="B23" s="4">
        <f t="shared" ca="1" si="0"/>
        <v>0.61</v>
      </c>
    </row>
    <row r="24" spans="1:2" x14ac:dyDescent="0.25">
      <c r="A24" s="1">
        <v>42758</v>
      </c>
      <c r="B24" s="4">
        <f t="shared" ca="1" si="0"/>
        <v>0.52</v>
      </c>
    </row>
    <row r="25" spans="1:2" x14ac:dyDescent="0.25">
      <c r="A25" s="1">
        <v>42759</v>
      </c>
      <c r="B25" s="4">
        <f t="shared" ca="1" si="0"/>
        <v>0.66</v>
      </c>
    </row>
    <row r="26" spans="1:2" x14ac:dyDescent="0.25">
      <c r="A26" s="1">
        <v>42760</v>
      </c>
      <c r="B26" s="4">
        <f t="shared" ca="1" si="0"/>
        <v>0.4</v>
      </c>
    </row>
    <row r="27" spans="1:2" x14ac:dyDescent="0.25">
      <c r="A27" s="1">
        <v>42761</v>
      </c>
      <c r="B27" s="4">
        <f t="shared" ca="1" si="0"/>
        <v>0.68</v>
      </c>
    </row>
    <row r="28" spans="1:2" x14ac:dyDescent="0.25">
      <c r="A28" s="1">
        <v>42762</v>
      </c>
      <c r="B28" s="4">
        <f t="shared" ca="1" si="0"/>
        <v>0.39</v>
      </c>
    </row>
    <row r="29" spans="1:2" x14ac:dyDescent="0.25">
      <c r="A29" s="1">
        <v>42763</v>
      </c>
      <c r="B29" s="4">
        <f t="shared" ca="1" si="0"/>
        <v>0.43</v>
      </c>
    </row>
    <row r="30" spans="1:2" x14ac:dyDescent="0.25">
      <c r="A30" s="1">
        <v>42764</v>
      </c>
      <c r="B30" s="4">
        <f t="shared" ca="1" si="0"/>
        <v>0.1</v>
      </c>
    </row>
    <row r="31" spans="1:2" x14ac:dyDescent="0.25">
      <c r="A31" s="1">
        <v>42765</v>
      </c>
      <c r="B31" s="4">
        <f t="shared" ca="1" si="0"/>
        <v>0.52</v>
      </c>
    </row>
    <row r="32" spans="1:2" x14ac:dyDescent="0.25">
      <c r="A32" s="1">
        <v>42766</v>
      </c>
      <c r="B32" s="4">
        <f ca="1">ROUND(RAND(), 2)</f>
        <v>0.2</v>
      </c>
    </row>
    <row r="33" spans="1:2" x14ac:dyDescent="0.25">
      <c r="A33" s="3" t="s">
        <v>40</v>
      </c>
      <c r="B33" s="4">
        <f ca="1" xml:space="preserve"> AVERAGE(B2:B32)</f>
        <v>0.47170967741935482</v>
      </c>
    </row>
    <row r="34" spans="1:2" x14ac:dyDescent="0.25">
      <c r="A34" s="1">
        <v>42767</v>
      </c>
      <c r="B34" s="4">
        <f ca="1">ROUND(RAND(), 2)</f>
        <v>0.96</v>
      </c>
    </row>
    <row r="35" spans="1:2" x14ac:dyDescent="0.25">
      <c r="A35" s="1">
        <v>42768</v>
      </c>
      <c r="B35" s="4">
        <f t="shared" ref="B35:B61" ca="1" si="1">ROUND(RAND(), 2)</f>
        <v>0.92</v>
      </c>
    </row>
    <row r="36" spans="1:2" x14ac:dyDescent="0.25">
      <c r="A36" s="1">
        <v>42769</v>
      </c>
      <c r="B36" s="4">
        <f t="shared" ca="1" si="1"/>
        <v>0.21</v>
      </c>
    </row>
    <row r="37" spans="1:2" x14ac:dyDescent="0.25">
      <c r="A37" s="1">
        <v>42770</v>
      </c>
      <c r="B37" s="4">
        <f t="shared" ca="1" si="1"/>
        <v>0.5</v>
      </c>
    </row>
    <row r="38" spans="1:2" x14ac:dyDescent="0.25">
      <c r="A38" s="1">
        <v>42771</v>
      </c>
      <c r="B38" s="4">
        <f t="shared" ca="1" si="1"/>
        <v>0.66</v>
      </c>
    </row>
    <row r="39" spans="1:2" x14ac:dyDescent="0.25">
      <c r="A39" s="1">
        <v>42772</v>
      </c>
      <c r="B39" s="4">
        <f t="shared" ca="1" si="1"/>
        <v>0.44</v>
      </c>
    </row>
    <row r="40" spans="1:2" x14ac:dyDescent="0.25">
      <c r="A40" s="1">
        <v>42773</v>
      </c>
      <c r="B40" s="4">
        <f t="shared" ca="1" si="1"/>
        <v>0.56999999999999995</v>
      </c>
    </row>
    <row r="41" spans="1:2" x14ac:dyDescent="0.25">
      <c r="A41" s="1">
        <v>42774</v>
      </c>
      <c r="B41" s="4">
        <f t="shared" ca="1" si="1"/>
        <v>0.46</v>
      </c>
    </row>
    <row r="42" spans="1:2" x14ac:dyDescent="0.25">
      <c r="A42" s="1">
        <v>42775</v>
      </c>
      <c r="B42" s="4">
        <f t="shared" ca="1" si="1"/>
        <v>0.63</v>
      </c>
    </row>
    <row r="43" spans="1:2" x14ac:dyDescent="0.25">
      <c r="A43" s="1">
        <v>42776</v>
      </c>
      <c r="B43" s="4">
        <f t="shared" ca="1" si="1"/>
        <v>0.78</v>
      </c>
    </row>
    <row r="44" spans="1:2" x14ac:dyDescent="0.25">
      <c r="A44" s="1">
        <v>42777</v>
      </c>
      <c r="B44" s="4">
        <f t="shared" ca="1" si="1"/>
        <v>0.38</v>
      </c>
    </row>
    <row r="45" spans="1:2" x14ac:dyDescent="0.25">
      <c r="A45" s="1">
        <v>42778</v>
      </c>
      <c r="B45" s="4">
        <f t="shared" ca="1" si="1"/>
        <v>0.55000000000000004</v>
      </c>
    </row>
    <row r="46" spans="1:2" x14ac:dyDescent="0.25">
      <c r="A46" s="1">
        <v>42779</v>
      </c>
      <c r="B46" s="4">
        <f t="shared" ca="1" si="1"/>
        <v>0.25</v>
      </c>
    </row>
    <row r="47" spans="1:2" x14ac:dyDescent="0.25">
      <c r="A47" s="1">
        <v>42780</v>
      </c>
      <c r="B47" s="4">
        <f t="shared" ca="1" si="1"/>
        <v>0.75</v>
      </c>
    </row>
    <row r="48" spans="1:2" x14ac:dyDescent="0.25">
      <c r="A48" s="1">
        <v>42781</v>
      </c>
      <c r="B48" s="4">
        <f t="shared" ca="1" si="1"/>
        <v>0.63</v>
      </c>
    </row>
    <row r="49" spans="1:2" x14ac:dyDescent="0.25">
      <c r="A49" s="1">
        <v>42782</v>
      </c>
      <c r="B49" s="4">
        <f t="shared" ca="1" si="1"/>
        <v>0.17</v>
      </c>
    </row>
    <row r="50" spans="1:2" x14ac:dyDescent="0.25">
      <c r="A50" s="1">
        <v>42783</v>
      </c>
      <c r="B50" s="4">
        <f t="shared" ca="1" si="1"/>
        <v>0.25</v>
      </c>
    </row>
    <row r="51" spans="1:2" x14ac:dyDescent="0.25">
      <c r="A51" s="1">
        <v>42784</v>
      </c>
      <c r="B51" s="4">
        <f t="shared" ca="1" si="1"/>
        <v>0.97</v>
      </c>
    </row>
    <row r="52" spans="1:2" x14ac:dyDescent="0.25">
      <c r="A52" s="1">
        <v>42785</v>
      </c>
      <c r="B52" s="4">
        <f t="shared" ca="1" si="1"/>
        <v>0.61</v>
      </c>
    </row>
    <row r="53" spans="1:2" x14ac:dyDescent="0.25">
      <c r="A53" s="1">
        <v>42786</v>
      </c>
      <c r="B53" s="4">
        <f t="shared" ca="1" si="1"/>
        <v>0.34</v>
      </c>
    </row>
    <row r="54" spans="1:2" x14ac:dyDescent="0.25">
      <c r="A54" s="1">
        <v>42787</v>
      </c>
      <c r="B54" s="4">
        <f t="shared" ca="1" si="1"/>
        <v>0.78</v>
      </c>
    </row>
    <row r="55" spans="1:2" x14ac:dyDescent="0.25">
      <c r="A55" s="1">
        <v>42788</v>
      </c>
      <c r="B55" s="4">
        <f t="shared" ca="1" si="1"/>
        <v>0.79</v>
      </c>
    </row>
    <row r="56" spans="1:2" x14ac:dyDescent="0.25">
      <c r="A56" s="1">
        <v>42789</v>
      </c>
      <c r="B56" s="4">
        <f t="shared" ca="1" si="1"/>
        <v>0.09</v>
      </c>
    </row>
    <row r="57" spans="1:2" x14ac:dyDescent="0.25">
      <c r="A57" s="1">
        <v>42790</v>
      </c>
      <c r="B57" s="4">
        <f t="shared" ca="1" si="1"/>
        <v>0.72</v>
      </c>
    </row>
    <row r="58" spans="1:2" x14ac:dyDescent="0.25">
      <c r="A58" s="1">
        <v>42791</v>
      </c>
      <c r="B58" s="4">
        <f t="shared" ca="1" si="1"/>
        <v>0.26</v>
      </c>
    </row>
    <row r="59" spans="1:2" x14ac:dyDescent="0.25">
      <c r="A59" s="1">
        <v>42792</v>
      </c>
      <c r="B59" s="4">
        <f t="shared" ca="1" si="1"/>
        <v>0.01</v>
      </c>
    </row>
    <row r="60" spans="1:2" x14ac:dyDescent="0.25">
      <c r="A60" s="1">
        <v>42793</v>
      </c>
      <c r="B60" s="4">
        <f t="shared" ca="1" si="1"/>
        <v>0.37</v>
      </c>
    </row>
    <row r="61" spans="1:2" x14ac:dyDescent="0.25">
      <c r="A61" s="1">
        <v>42794</v>
      </c>
      <c r="B61" s="4">
        <f t="shared" ca="1" si="1"/>
        <v>0.44</v>
      </c>
    </row>
    <row r="62" spans="1:2" x14ac:dyDescent="0.25">
      <c r="A62" s="3" t="s">
        <v>31</v>
      </c>
      <c r="B62" s="4">
        <f ca="1" xml:space="preserve"> AVERAGE(B34:B61)</f>
        <v>0.51749999999999985</v>
      </c>
    </row>
    <row r="63" spans="1:2" x14ac:dyDescent="0.25">
      <c r="A63" s="1">
        <v>42795</v>
      </c>
      <c r="B63" s="4">
        <f ca="1">ROUND(RAND(), 2)</f>
        <v>0.16</v>
      </c>
    </row>
    <row r="64" spans="1:2" x14ac:dyDescent="0.25">
      <c r="A64" s="1">
        <v>42796</v>
      </c>
      <c r="B64" s="4">
        <f t="shared" ref="B64:B93" ca="1" si="2">ROUND(RAND(), 2)</f>
        <v>0.67</v>
      </c>
    </row>
    <row r="65" spans="1:2" x14ac:dyDescent="0.25">
      <c r="A65" s="1">
        <v>42797</v>
      </c>
      <c r="B65" s="4">
        <f t="shared" ca="1" si="2"/>
        <v>0.66</v>
      </c>
    </row>
    <row r="66" spans="1:2" x14ac:dyDescent="0.25">
      <c r="A66" s="1">
        <v>42798</v>
      </c>
      <c r="B66" s="4">
        <f t="shared" ca="1" si="2"/>
        <v>0.33</v>
      </c>
    </row>
    <row r="67" spans="1:2" x14ac:dyDescent="0.25">
      <c r="A67" s="1">
        <v>42799</v>
      </c>
      <c r="B67" s="4">
        <f t="shared" ca="1" si="2"/>
        <v>0.95</v>
      </c>
    </row>
    <row r="68" spans="1:2" x14ac:dyDescent="0.25">
      <c r="A68" s="1">
        <v>42800</v>
      </c>
      <c r="B68" s="4">
        <f t="shared" ca="1" si="2"/>
        <v>0.5</v>
      </c>
    </row>
    <row r="69" spans="1:2" x14ac:dyDescent="0.25">
      <c r="A69" s="1">
        <v>42801</v>
      </c>
      <c r="B69" s="4">
        <f t="shared" ca="1" si="2"/>
        <v>0.37</v>
      </c>
    </row>
    <row r="70" spans="1:2" x14ac:dyDescent="0.25">
      <c r="A70" s="1">
        <v>42802</v>
      </c>
      <c r="B70" s="4">
        <f t="shared" ca="1" si="2"/>
        <v>0.05</v>
      </c>
    </row>
    <row r="71" spans="1:2" x14ac:dyDescent="0.25">
      <c r="A71" s="1">
        <v>42803</v>
      </c>
      <c r="B71" s="4">
        <f t="shared" ca="1" si="2"/>
        <v>0.27</v>
      </c>
    </row>
    <row r="72" spans="1:2" x14ac:dyDescent="0.25">
      <c r="A72" s="1">
        <v>42804</v>
      </c>
      <c r="B72" s="4">
        <f t="shared" ca="1" si="2"/>
        <v>0.04</v>
      </c>
    </row>
    <row r="73" spans="1:2" x14ac:dyDescent="0.25">
      <c r="A73" s="1">
        <v>42805</v>
      </c>
      <c r="B73" s="4">
        <f t="shared" ca="1" si="2"/>
        <v>0.6</v>
      </c>
    </row>
    <row r="74" spans="1:2" x14ac:dyDescent="0.25">
      <c r="A74" s="1">
        <v>42806</v>
      </c>
      <c r="B74" s="4">
        <f t="shared" ca="1" si="2"/>
        <v>0.64</v>
      </c>
    </row>
    <row r="75" spans="1:2" x14ac:dyDescent="0.25">
      <c r="A75" s="1">
        <v>42807</v>
      </c>
      <c r="B75" s="4">
        <f t="shared" ca="1" si="2"/>
        <v>0.92</v>
      </c>
    </row>
    <row r="76" spans="1:2" x14ac:dyDescent="0.25">
      <c r="A76" s="1">
        <v>42808</v>
      </c>
      <c r="B76" s="4">
        <f t="shared" ca="1" si="2"/>
        <v>0.2</v>
      </c>
    </row>
    <row r="77" spans="1:2" x14ac:dyDescent="0.25">
      <c r="A77" s="1">
        <v>42809</v>
      </c>
      <c r="B77" s="4">
        <f t="shared" ca="1" si="2"/>
        <v>0.7</v>
      </c>
    </row>
    <row r="78" spans="1:2" x14ac:dyDescent="0.25">
      <c r="A78" s="1">
        <v>42810</v>
      </c>
      <c r="B78" s="4">
        <f t="shared" ca="1" si="2"/>
        <v>0.77</v>
      </c>
    </row>
    <row r="79" spans="1:2" x14ac:dyDescent="0.25">
      <c r="A79" s="1">
        <v>42811</v>
      </c>
      <c r="B79" s="4">
        <f t="shared" ca="1" si="2"/>
        <v>0.46</v>
      </c>
    </row>
    <row r="80" spans="1:2" x14ac:dyDescent="0.25">
      <c r="A80" s="1">
        <v>42812</v>
      </c>
      <c r="B80" s="4">
        <f t="shared" ca="1" si="2"/>
        <v>0.65</v>
      </c>
    </row>
    <row r="81" spans="1:2" x14ac:dyDescent="0.25">
      <c r="A81" s="1">
        <v>42813</v>
      </c>
      <c r="B81" s="4">
        <f t="shared" ca="1" si="2"/>
        <v>0.24</v>
      </c>
    </row>
    <row r="82" spans="1:2" x14ac:dyDescent="0.25">
      <c r="A82" s="1">
        <v>42814</v>
      </c>
      <c r="B82" s="4">
        <f t="shared" ca="1" si="2"/>
        <v>0.72</v>
      </c>
    </row>
    <row r="83" spans="1:2" x14ac:dyDescent="0.25">
      <c r="A83" s="1">
        <v>42815</v>
      </c>
      <c r="B83" s="4">
        <f t="shared" ca="1" si="2"/>
        <v>0.4</v>
      </c>
    </row>
    <row r="84" spans="1:2" x14ac:dyDescent="0.25">
      <c r="A84" s="1">
        <v>42816</v>
      </c>
      <c r="B84" s="4">
        <f t="shared" ca="1" si="2"/>
        <v>0.67</v>
      </c>
    </row>
    <row r="85" spans="1:2" x14ac:dyDescent="0.25">
      <c r="A85" s="1">
        <v>42817</v>
      </c>
      <c r="B85" s="4">
        <f t="shared" ca="1" si="2"/>
        <v>0.16</v>
      </c>
    </row>
    <row r="86" spans="1:2" x14ac:dyDescent="0.25">
      <c r="A86" s="1">
        <v>42818</v>
      </c>
      <c r="B86" s="4">
        <f t="shared" ca="1" si="2"/>
        <v>0.83</v>
      </c>
    </row>
    <row r="87" spans="1:2" x14ac:dyDescent="0.25">
      <c r="A87" s="1">
        <v>42819</v>
      </c>
      <c r="B87" s="4">
        <f t="shared" ca="1" si="2"/>
        <v>0.02</v>
      </c>
    </row>
    <row r="88" spans="1:2" x14ac:dyDescent="0.25">
      <c r="A88" s="1">
        <v>42820</v>
      </c>
      <c r="B88" s="4">
        <f t="shared" ca="1" si="2"/>
        <v>0.37</v>
      </c>
    </row>
    <row r="89" spans="1:2" x14ac:dyDescent="0.25">
      <c r="A89" s="1">
        <v>42821</v>
      </c>
      <c r="B89" s="4">
        <f t="shared" ca="1" si="2"/>
        <v>0.74</v>
      </c>
    </row>
    <row r="90" spans="1:2" x14ac:dyDescent="0.25">
      <c r="A90" s="1">
        <v>42822</v>
      </c>
      <c r="B90" s="4">
        <f t="shared" ca="1" si="2"/>
        <v>7.0000000000000007E-2</v>
      </c>
    </row>
    <row r="91" spans="1:2" x14ac:dyDescent="0.25">
      <c r="A91" s="1">
        <v>42823</v>
      </c>
      <c r="B91" s="4">
        <f t="shared" ca="1" si="2"/>
        <v>0.71</v>
      </c>
    </row>
    <row r="92" spans="1:2" x14ac:dyDescent="0.25">
      <c r="A92" s="1">
        <v>42824</v>
      </c>
      <c r="B92" s="4">
        <f t="shared" ca="1" si="2"/>
        <v>0.18</v>
      </c>
    </row>
    <row r="93" spans="1:2" x14ac:dyDescent="0.25">
      <c r="A93" s="1">
        <v>42825</v>
      </c>
      <c r="B93" s="4">
        <f t="shared" ca="1" si="2"/>
        <v>0.53</v>
      </c>
    </row>
    <row r="94" spans="1:2" x14ac:dyDescent="0.25">
      <c r="A94" s="5" t="s">
        <v>32</v>
      </c>
      <c r="B94" s="4">
        <f ca="1" xml:space="preserve"> AVERAGE(B63:B93)</f>
        <v>0.4703225806451613</v>
      </c>
    </row>
    <row r="95" spans="1:2" x14ac:dyDescent="0.25">
      <c r="A95" s="1">
        <v>42826</v>
      </c>
      <c r="B95" s="4">
        <f ca="1">ROUND(RAND(), 2)</f>
        <v>0.25</v>
      </c>
    </row>
    <row r="96" spans="1:2" x14ac:dyDescent="0.25">
      <c r="A96" s="1">
        <v>42827</v>
      </c>
      <c r="B96" s="4">
        <f t="shared" ref="B96:B124" ca="1" si="3">ROUND(RAND(), 2)</f>
        <v>0.43</v>
      </c>
    </row>
    <row r="97" spans="1:2" x14ac:dyDescent="0.25">
      <c r="A97" s="1">
        <v>42828</v>
      </c>
      <c r="B97" s="4">
        <f t="shared" ca="1" si="3"/>
        <v>0.38</v>
      </c>
    </row>
    <row r="98" spans="1:2" x14ac:dyDescent="0.25">
      <c r="A98" s="1">
        <v>42829</v>
      </c>
      <c r="B98" s="4">
        <f t="shared" ca="1" si="3"/>
        <v>0.91</v>
      </c>
    </row>
    <row r="99" spans="1:2" x14ac:dyDescent="0.25">
      <c r="A99" s="1">
        <v>42830</v>
      </c>
      <c r="B99" s="4">
        <f t="shared" ca="1" si="3"/>
        <v>0.11</v>
      </c>
    </row>
    <row r="100" spans="1:2" x14ac:dyDescent="0.25">
      <c r="A100" s="1">
        <v>42831</v>
      </c>
      <c r="B100" s="4">
        <f t="shared" ca="1" si="3"/>
        <v>0.4</v>
      </c>
    </row>
    <row r="101" spans="1:2" x14ac:dyDescent="0.25">
      <c r="A101" s="1">
        <v>42832</v>
      </c>
      <c r="B101" s="4">
        <f t="shared" ca="1" si="3"/>
        <v>0.59</v>
      </c>
    </row>
    <row r="102" spans="1:2" x14ac:dyDescent="0.25">
      <c r="A102" s="1">
        <v>42833</v>
      </c>
      <c r="B102" s="4">
        <f t="shared" ca="1" si="3"/>
        <v>0.03</v>
      </c>
    </row>
    <row r="103" spans="1:2" x14ac:dyDescent="0.25">
      <c r="A103" s="1">
        <v>42834</v>
      </c>
      <c r="B103" s="4">
        <f t="shared" ca="1" si="3"/>
        <v>0.48</v>
      </c>
    </row>
    <row r="104" spans="1:2" x14ac:dyDescent="0.25">
      <c r="A104" s="1">
        <v>42835</v>
      </c>
      <c r="B104" s="4">
        <f t="shared" ca="1" si="3"/>
        <v>0.89</v>
      </c>
    </row>
    <row r="105" spans="1:2" x14ac:dyDescent="0.25">
      <c r="A105" s="1">
        <v>42836</v>
      </c>
      <c r="B105" s="4">
        <f t="shared" ca="1" si="3"/>
        <v>0.93</v>
      </c>
    </row>
    <row r="106" spans="1:2" x14ac:dyDescent="0.25">
      <c r="A106" s="1">
        <v>42837</v>
      </c>
      <c r="B106" s="4">
        <f t="shared" ca="1" si="3"/>
        <v>7.0000000000000007E-2</v>
      </c>
    </row>
    <row r="107" spans="1:2" x14ac:dyDescent="0.25">
      <c r="A107" s="1">
        <v>42838</v>
      </c>
      <c r="B107" s="4">
        <f t="shared" ca="1" si="3"/>
        <v>0.98</v>
      </c>
    </row>
    <row r="108" spans="1:2" x14ac:dyDescent="0.25">
      <c r="A108" s="1">
        <v>42839</v>
      </c>
      <c r="B108" s="4">
        <f t="shared" ca="1" si="3"/>
        <v>0.13</v>
      </c>
    </row>
    <row r="109" spans="1:2" x14ac:dyDescent="0.25">
      <c r="A109" s="1">
        <v>42840</v>
      </c>
      <c r="B109" s="4">
        <f t="shared" ca="1" si="3"/>
        <v>7.0000000000000007E-2</v>
      </c>
    </row>
    <row r="110" spans="1:2" x14ac:dyDescent="0.25">
      <c r="A110" s="1">
        <v>42841</v>
      </c>
      <c r="B110" s="4">
        <f t="shared" ca="1" si="3"/>
        <v>0.82</v>
      </c>
    </row>
    <row r="111" spans="1:2" x14ac:dyDescent="0.25">
      <c r="A111" s="1">
        <v>42842</v>
      </c>
      <c r="B111" s="4">
        <f t="shared" ca="1" si="3"/>
        <v>0.97</v>
      </c>
    </row>
    <row r="112" spans="1:2" x14ac:dyDescent="0.25">
      <c r="A112" s="1">
        <v>42843</v>
      </c>
      <c r="B112" s="4">
        <f t="shared" ca="1" si="3"/>
        <v>0.38</v>
      </c>
    </row>
    <row r="113" spans="1:2" x14ac:dyDescent="0.25">
      <c r="A113" s="1">
        <v>42844</v>
      </c>
      <c r="B113" s="4">
        <f t="shared" ca="1" si="3"/>
        <v>0.87</v>
      </c>
    </row>
    <row r="114" spans="1:2" x14ac:dyDescent="0.25">
      <c r="A114" s="1">
        <v>42845</v>
      </c>
      <c r="B114" s="4">
        <f t="shared" ca="1" si="3"/>
        <v>0.54</v>
      </c>
    </row>
    <row r="115" spans="1:2" x14ac:dyDescent="0.25">
      <c r="A115" s="1">
        <v>42846</v>
      </c>
      <c r="B115" s="4">
        <f t="shared" ca="1" si="3"/>
        <v>0.97</v>
      </c>
    </row>
    <row r="116" spans="1:2" x14ac:dyDescent="0.25">
      <c r="A116" s="1">
        <v>42847</v>
      </c>
      <c r="B116" s="4">
        <f t="shared" ca="1" si="3"/>
        <v>0.52</v>
      </c>
    </row>
    <row r="117" spans="1:2" x14ac:dyDescent="0.25">
      <c r="A117" s="1">
        <v>42848</v>
      </c>
      <c r="B117" s="4">
        <f t="shared" ca="1" si="3"/>
        <v>0.34</v>
      </c>
    </row>
    <row r="118" spans="1:2" x14ac:dyDescent="0.25">
      <c r="A118" s="1">
        <v>42849</v>
      </c>
      <c r="B118" s="4">
        <f t="shared" ca="1" si="3"/>
        <v>0.46</v>
      </c>
    </row>
    <row r="119" spans="1:2" x14ac:dyDescent="0.25">
      <c r="A119" s="1">
        <v>42850</v>
      </c>
      <c r="B119" s="4">
        <f t="shared" ca="1" si="3"/>
        <v>0.23</v>
      </c>
    </row>
    <row r="120" spans="1:2" x14ac:dyDescent="0.25">
      <c r="A120" s="1">
        <v>42851</v>
      </c>
      <c r="B120" s="4">
        <f t="shared" ca="1" si="3"/>
        <v>0.63</v>
      </c>
    </row>
    <row r="121" spans="1:2" x14ac:dyDescent="0.25">
      <c r="A121" s="1">
        <v>42852</v>
      </c>
      <c r="B121" s="4">
        <f t="shared" ca="1" si="3"/>
        <v>0.04</v>
      </c>
    </row>
    <row r="122" spans="1:2" x14ac:dyDescent="0.25">
      <c r="A122" s="1">
        <v>42853</v>
      </c>
      <c r="B122" s="4">
        <f t="shared" ca="1" si="3"/>
        <v>0.16</v>
      </c>
    </row>
    <row r="123" spans="1:2" x14ac:dyDescent="0.25">
      <c r="A123" s="1">
        <v>42854</v>
      </c>
      <c r="B123" s="4">
        <f t="shared" ca="1" si="3"/>
        <v>0.09</v>
      </c>
    </row>
    <row r="124" spans="1:2" x14ac:dyDescent="0.25">
      <c r="A124" s="1">
        <v>42855</v>
      </c>
      <c r="B124" s="4">
        <f t="shared" ca="1" si="3"/>
        <v>0.06</v>
      </c>
    </row>
    <row r="125" spans="1:2" x14ac:dyDescent="0.25">
      <c r="A125" s="5" t="s">
        <v>34</v>
      </c>
      <c r="B125" s="4">
        <f ca="1" xml:space="preserve"> AVERAGE(B95:B124)</f>
        <v>0.45766666666666672</v>
      </c>
    </row>
    <row r="126" spans="1:2" x14ac:dyDescent="0.25">
      <c r="A126" s="1">
        <v>42856</v>
      </c>
      <c r="B126" s="4">
        <f ca="1">ROUND(RAND(), 2)</f>
        <v>0.95</v>
      </c>
    </row>
    <row r="127" spans="1:2" x14ac:dyDescent="0.25">
      <c r="A127" s="1">
        <v>42857</v>
      </c>
      <c r="B127" s="4">
        <f t="shared" ref="B127:B156" ca="1" si="4">ROUND(RAND(), 2)</f>
        <v>0.45</v>
      </c>
    </row>
    <row r="128" spans="1:2" x14ac:dyDescent="0.25">
      <c r="A128" s="1">
        <v>42858</v>
      </c>
      <c r="B128" s="4">
        <f t="shared" ca="1" si="4"/>
        <v>0.52</v>
      </c>
    </row>
    <row r="129" spans="1:2" x14ac:dyDescent="0.25">
      <c r="A129" s="1">
        <v>42859</v>
      </c>
      <c r="B129" s="4">
        <f t="shared" ca="1" si="4"/>
        <v>0.7</v>
      </c>
    </row>
    <row r="130" spans="1:2" x14ac:dyDescent="0.25">
      <c r="A130" s="1">
        <v>42860</v>
      </c>
      <c r="B130" s="4">
        <f t="shared" ca="1" si="4"/>
        <v>0.3</v>
      </c>
    </row>
    <row r="131" spans="1:2" x14ac:dyDescent="0.25">
      <c r="A131" s="1">
        <v>42861</v>
      </c>
      <c r="B131" s="4">
        <f t="shared" ca="1" si="4"/>
        <v>0.81</v>
      </c>
    </row>
    <row r="132" spans="1:2" x14ac:dyDescent="0.25">
      <c r="A132" s="1">
        <v>42862</v>
      </c>
      <c r="B132" s="4">
        <f t="shared" ca="1" si="4"/>
        <v>0.21</v>
      </c>
    </row>
    <row r="133" spans="1:2" x14ac:dyDescent="0.25">
      <c r="A133" s="1">
        <v>42863</v>
      </c>
      <c r="B133" s="4">
        <f t="shared" ca="1" si="4"/>
        <v>0.57999999999999996</v>
      </c>
    </row>
    <row r="134" spans="1:2" x14ac:dyDescent="0.25">
      <c r="A134" s="1">
        <v>42864</v>
      </c>
      <c r="B134" s="4">
        <f t="shared" ca="1" si="4"/>
        <v>0.09</v>
      </c>
    </row>
    <row r="135" spans="1:2" x14ac:dyDescent="0.25">
      <c r="A135" s="1">
        <v>42865</v>
      </c>
      <c r="B135" s="4">
        <f t="shared" ca="1" si="4"/>
        <v>0.11</v>
      </c>
    </row>
    <row r="136" spans="1:2" x14ac:dyDescent="0.25">
      <c r="A136" s="1">
        <v>42866</v>
      </c>
      <c r="B136" s="4">
        <f t="shared" ca="1" si="4"/>
        <v>0.37</v>
      </c>
    </row>
    <row r="137" spans="1:2" x14ac:dyDescent="0.25">
      <c r="A137" s="1">
        <v>42867</v>
      </c>
      <c r="B137" s="4">
        <f t="shared" ca="1" si="4"/>
        <v>0.18</v>
      </c>
    </row>
    <row r="138" spans="1:2" x14ac:dyDescent="0.25">
      <c r="A138" s="1">
        <v>42868</v>
      </c>
      <c r="B138" s="4">
        <f t="shared" ca="1" si="4"/>
        <v>0.89</v>
      </c>
    </row>
    <row r="139" spans="1:2" x14ac:dyDescent="0.25">
      <c r="A139" s="1">
        <v>42869</v>
      </c>
      <c r="B139" s="4">
        <f t="shared" ca="1" si="4"/>
        <v>0.03</v>
      </c>
    </row>
    <row r="140" spans="1:2" x14ac:dyDescent="0.25">
      <c r="A140" s="1">
        <v>42870</v>
      </c>
      <c r="B140" s="4">
        <f t="shared" ca="1" si="4"/>
        <v>0.69</v>
      </c>
    </row>
    <row r="141" spans="1:2" x14ac:dyDescent="0.25">
      <c r="A141" s="1">
        <v>42871</v>
      </c>
      <c r="B141" s="4">
        <f t="shared" ca="1" si="4"/>
        <v>0.33</v>
      </c>
    </row>
    <row r="142" spans="1:2" x14ac:dyDescent="0.25">
      <c r="A142" s="1">
        <v>42872</v>
      </c>
      <c r="B142" s="4">
        <f t="shared" ca="1" si="4"/>
        <v>0.25</v>
      </c>
    </row>
    <row r="143" spans="1:2" x14ac:dyDescent="0.25">
      <c r="A143" s="1">
        <v>42873</v>
      </c>
      <c r="B143" s="4">
        <f t="shared" ca="1" si="4"/>
        <v>0.56999999999999995</v>
      </c>
    </row>
    <row r="144" spans="1:2" x14ac:dyDescent="0.25">
      <c r="A144" s="1">
        <v>42874</v>
      </c>
      <c r="B144" s="4">
        <f t="shared" ca="1" si="4"/>
        <v>0.65</v>
      </c>
    </row>
    <row r="145" spans="1:2" x14ac:dyDescent="0.25">
      <c r="A145" s="1">
        <v>42875</v>
      </c>
      <c r="B145" s="4">
        <f t="shared" ca="1" si="4"/>
        <v>0.28000000000000003</v>
      </c>
    </row>
    <row r="146" spans="1:2" x14ac:dyDescent="0.25">
      <c r="A146" s="1">
        <v>42876</v>
      </c>
      <c r="B146" s="4">
        <f t="shared" ca="1" si="4"/>
        <v>7.0000000000000007E-2</v>
      </c>
    </row>
    <row r="147" spans="1:2" x14ac:dyDescent="0.25">
      <c r="A147" s="1">
        <v>42877</v>
      </c>
      <c r="B147" s="4">
        <f t="shared" ca="1" si="4"/>
        <v>0.2</v>
      </c>
    </row>
    <row r="148" spans="1:2" x14ac:dyDescent="0.25">
      <c r="A148" s="1">
        <v>42878</v>
      </c>
      <c r="B148" s="4">
        <f t="shared" ca="1" si="4"/>
        <v>0.11</v>
      </c>
    </row>
    <row r="149" spans="1:2" x14ac:dyDescent="0.25">
      <c r="A149" s="1">
        <v>42879</v>
      </c>
      <c r="B149" s="4">
        <f t="shared" ca="1" si="4"/>
        <v>0.69</v>
      </c>
    </row>
    <row r="150" spans="1:2" x14ac:dyDescent="0.25">
      <c r="A150" s="1">
        <v>42880</v>
      </c>
      <c r="B150" s="4">
        <f t="shared" ca="1" si="4"/>
        <v>0.76</v>
      </c>
    </row>
    <row r="151" spans="1:2" x14ac:dyDescent="0.25">
      <c r="A151" s="1">
        <v>42881</v>
      </c>
      <c r="B151" s="4">
        <f t="shared" ca="1" si="4"/>
        <v>0.79</v>
      </c>
    </row>
    <row r="152" spans="1:2" x14ac:dyDescent="0.25">
      <c r="A152" s="1">
        <v>42882</v>
      </c>
      <c r="B152" s="4">
        <f t="shared" ca="1" si="4"/>
        <v>0.37</v>
      </c>
    </row>
    <row r="153" spans="1:2" x14ac:dyDescent="0.25">
      <c r="A153" s="1">
        <v>42883</v>
      </c>
      <c r="B153" s="4">
        <f t="shared" ca="1" si="4"/>
        <v>0.96</v>
      </c>
    </row>
    <row r="154" spans="1:2" x14ac:dyDescent="0.25">
      <c r="A154" s="1">
        <v>42884</v>
      </c>
      <c r="B154" s="4">
        <f t="shared" ca="1" si="4"/>
        <v>0.62</v>
      </c>
    </row>
    <row r="155" spans="1:2" x14ac:dyDescent="0.25">
      <c r="A155" s="1">
        <v>42885</v>
      </c>
      <c r="B155" s="4">
        <f t="shared" ca="1" si="4"/>
        <v>0.78</v>
      </c>
    </row>
    <row r="156" spans="1:2" x14ac:dyDescent="0.25">
      <c r="A156" s="1">
        <v>42886</v>
      </c>
      <c r="B156" s="4">
        <f t="shared" ca="1" si="4"/>
        <v>0.95</v>
      </c>
    </row>
    <row r="157" spans="1:2" x14ac:dyDescent="0.25">
      <c r="A157" s="5" t="s">
        <v>35</v>
      </c>
      <c r="B157" s="4">
        <f ca="1" xml:space="preserve"> AVERAGE(B126:B156)</f>
        <v>0.49225806451612886</v>
      </c>
    </row>
    <row r="158" spans="1:2" x14ac:dyDescent="0.25">
      <c r="A158" s="1">
        <v>42887</v>
      </c>
      <c r="B158" s="4">
        <f ca="1">ROUND(RAND(), 2)</f>
        <v>0.6</v>
      </c>
    </row>
    <row r="159" spans="1:2" x14ac:dyDescent="0.25">
      <c r="A159" s="1">
        <v>42888</v>
      </c>
      <c r="B159" s="4">
        <f t="shared" ref="B159:B187" ca="1" si="5">ROUND(RAND(), 2)</f>
        <v>0.28999999999999998</v>
      </c>
    </row>
    <row r="160" spans="1:2" x14ac:dyDescent="0.25">
      <c r="A160" s="1">
        <v>42889</v>
      </c>
      <c r="B160" s="4">
        <f t="shared" ca="1" si="5"/>
        <v>0.96</v>
      </c>
    </row>
    <row r="161" spans="1:2" x14ac:dyDescent="0.25">
      <c r="A161" s="1">
        <v>42890</v>
      </c>
      <c r="B161" s="4">
        <f t="shared" ca="1" si="5"/>
        <v>0.18</v>
      </c>
    </row>
    <row r="162" spans="1:2" x14ac:dyDescent="0.25">
      <c r="A162" s="1">
        <v>42891</v>
      </c>
      <c r="B162" s="4">
        <f t="shared" ca="1" si="5"/>
        <v>0.44</v>
      </c>
    </row>
    <row r="163" spans="1:2" x14ac:dyDescent="0.25">
      <c r="A163" s="1">
        <v>42892</v>
      </c>
      <c r="B163" s="4">
        <f t="shared" ca="1" si="5"/>
        <v>0.88</v>
      </c>
    </row>
    <row r="164" spans="1:2" x14ac:dyDescent="0.25">
      <c r="A164" s="1">
        <v>42893</v>
      </c>
      <c r="B164" s="4">
        <f t="shared" ca="1" si="5"/>
        <v>0.1</v>
      </c>
    </row>
    <row r="165" spans="1:2" x14ac:dyDescent="0.25">
      <c r="A165" s="1">
        <v>42894</v>
      </c>
      <c r="B165" s="4">
        <f t="shared" ca="1" si="5"/>
        <v>0.31</v>
      </c>
    </row>
    <row r="166" spans="1:2" x14ac:dyDescent="0.25">
      <c r="A166" s="1">
        <v>42895</v>
      </c>
      <c r="B166" s="4">
        <f t="shared" ca="1" si="5"/>
        <v>0.02</v>
      </c>
    </row>
    <row r="167" spans="1:2" x14ac:dyDescent="0.25">
      <c r="A167" s="1">
        <v>42896</v>
      </c>
      <c r="B167" s="4">
        <f t="shared" ca="1" si="5"/>
        <v>0.75</v>
      </c>
    </row>
    <row r="168" spans="1:2" x14ac:dyDescent="0.25">
      <c r="A168" s="1">
        <v>42897</v>
      </c>
      <c r="B168" s="4">
        <f t="shared" ca="1" si="5"/>
        <v>0.15</v>
      </c>
    </row>
    <row r="169" spans="1:2" x14ac:dyDescent="0.25">
      <c r="A169" s="1">
        <v>42898</v>
      </c>
      <c r="B169" s="4">
        <f t="shared" ca="1" si="5"/>
        <v>0.37</v>
      </c>
    </row>
    <row r="170" spans="1:2" x14ac:dyDescent="0.25">
      <c r="A170" s="1">
        <v>42899</v>
      </c>
      <c r="B170" s="4">
        <f t="shared" ca="1" si="5"/>
        <v>0.28999999999999998</v>
      </c>
    </row>
    <row r="171" spans="1:2" x14ac:dyDescent="0.25">
      <c r="A171" s="1">
        <v>42900</v>
      </c>
      <c r="B171" s="4">
        <f t="shared" ca="1" si="5"/>
        <v>0.16</v>
      </c>
    </row>
    <row r="172" spans="1:2" x14ac:dyDescent="0.25">
      <c r="A172" s="1">
        <v>42901</v>
      </c>
      <c r="B172" s="4">
        <f t="shared" ca="1" si="5"/>
        <v>0.76</v>
      </c>
    </row>
    <row r="173" spans="1:2" x14ac:dyDescent="0.25">
      <c r="A173" s="1">
        <v>42902</v>
      </c>
      <c r="B173" s="4">
        <f t="shared" ca="1" si="5"/>
        <v>0.53</v>
      </c>
    </row>
    <row r="174" spans="1:2" x14ac:dyDescent="0.25">
      <c r="A174" s="1">
        <v>42903</v>
      </c>
      <c r="B174" s="4">
        <f t="shared" ca="1" si="5"/>
        <v>0.83</v>
      </c>
    </row>
    <row r="175" spans="1:2" x14ac:dyDescent="0.25">
      <c r="A175" s="1">
        <v>42904</v>
      </c>
      <c r="B175" s="4">
        <f t="shared" ca="1" si="5"/>
        <v>0.53</v>
      </c>
    </row>
    <row r="176" spans="1:2" x14ac:dyDescent="0.25">
      <c r="A176" s="1">
        <v>42905</v>
      </c>
      <c r="B176" s="4">
        <f t="shared" ca="1" si="5"/>
        <v>0.21</v>
      </c>
    </row>
    <row r="177" spans="1:2" x14ac:dyDescent="0.25">
      <c r="A177" s="1">
        <v>42906</v>
      </c>
      <c r="B177" s="4">
        <f t="shared" ca="1" si="5"/>
        <v>0.56000000000000005</v>
      </c>
    </row>
    <row r="178" spans="1:2" x14ac:dyDescent="0.25">
      <c r="A178" s="1">
        <v>42907</v>
      </c>
      <c r="B178" s="4">
        <f t="shared" ca="1" si="5"/>
        <v>0.72</v>
      </c>
    </row>
    <row r="179" spans="1:2" x14ac:dyDescent="0.25">
      <c r="A179" s="1">
        <v>42908</v>
      </c>
      <c r="B179" s="4">
        <f t="shared" ca="1" si="5"/>
        <v>0.51</v>
      </c>
    </row>
    <row r="180" spans="1:2" x14ac:dyDescent="0.25">
      <c r="A180" s="1">
        <v>42909</v>
      </c>
      <c r="B180" s="4">
        <f t="shared" ca="1" si="5"/>
        <v>0.85</v>
      </c>
    </row>
    <row r="181" spans="1:2" x14ac:dyDescent="0.25">
      <c r="A181" s="1">
        <v>42910</v>
      </c>
      <c r="B181" s="4">
        <f t="shared" ca="1" si="5"/>
        <v>0.05</v>
      </c>
    </row>
    <row r="182" spans="1:2" x14ac:dyDescent="0.25">
      <c r="A182" s="1">
        <v>42911</v>
      </c>
      <c r="B182" s="4">
        <f t="shared" ca="1" si="5"/>
        <v>0.64</v>
      </c>
    </row>
    <row r="183" spans="1:2" x14ac:dyDescent="0.25">
      <c r="A183" s="1">
        <v>42912</v>
      </c>
      <c r="B183" s="4">
        <f t="shared" ca="1" si="5"/>
        <v>0.91</v>
      </c>
    </row>
    <row r="184" spans="1:2" x14ac:dyDescent="0.25">
      <c r="A184" s="1">
        <v>42913</v>
      </c>
      <c r="B184" s="4">
        <f t="shared" ca="1" si="5"/>
        <v>0.28000000000000003</v>
      </c>
    </row>
    <row r="185" spans="1:2" x14ac:dyDescent="0.25">
      <c r="A185" s="1">
        <v>42914</v>
      </c>
      <c r="B185" s="4">
        <f t="shared" ca="1" si="5"/>
        <v>0.05</v>
      </c>
    </row>
    <row r="186" spans="1:2" x14ac:dyDescent="0.25">
      <c r="A186" s="1">
        <v>42915</v>
      </c>
      <c r="B186" s="4">
        <f t="shared" ca="1" si="5"/>
        <v>0.64</v>
      </c>
    </row>
    <row r="187" spans="1:2" x14ac:dyDescent="0.25">
      <c r="A187" s="1">
        <v>42916</v>
      </c>
      <c r="B187" s="4">
        <f t="shared" ca="1" si="5"/>
        <v>0.01</v>
      </c>
    </row>
    <row r="188" spans="1:2" x14ac:dyDescent="0.25">
      <c r="A188" s="5" t="s">
        <v>39</v>
      </c>
      <c r="B188" s="4">
        <f ca="1" xml:space="preserve"> AVERAGE(B158:B187)</f>
        <v>0.45266666666666677</v>
      </c>
    </row>
    <row r="189" spans="1:2" x14ac:dyDescent="0.25">
      <c r="A189" s="1">
        <v>42917</v>
      </c>
      <c r="B189" s="4">
        <f ca="1">ROUND(RAND(), 2)</f>
        <v>0.28000000000000003</v>
      </c>
    </row>
    <row r="190" spans="1:2" x14ac:dyDescent="0.25">
      <c r="A190" s="1">
        <v>42918</v>
      </c>
      <c r="B190" s="4">
        <f t="shared" ref="B190:B207" ca="1" si="6">ROUND(RAND(), 2)</f>
        <v>0.99</v>
      </c>
    </row>
    <row r="191" spans="1:2" x14ac:dyDescent="0.25">
      <c r="A191" s="1">
        <v>42919</v>
      </c>
      <c r="B191" s="4">
        <f t="shared" ca="1" si="6"/>
        <v>0.83</v>
      </c>
    </row>
    <row r="192" spans="1:2" x14ac:dyDescent="0.25">
      <c r="A192" s="1">
        <v>42920</v>
      </c>
      <c r="B192" s="4">
        <f t="shared" ca="1" si="6"/>
        <v>0.74</v>
      </c>
    </row>
    <row r="193" spans="1:2" x14ac:dyDescent="0.25">
      <c r="A193" s="1">
        <v>42921</v>
      </c>
      <c r="B193" s="4">
        <f t="shared" ca="1" si="6"/>
        <v>0.25</v>
      </c>
    </row>
    <row r="194" spans="1:2" x14ac:dyDescent="0.25">
      <c r="A194" s="1">
        <v>42922</v>
      </c>
      <c r="B194" s="4">
        <f t="shared" ca="1" si="6"/>
        <v>0.94</v>
      </c>
    </row>
    <row r="195" spans="1:2" x14ac:dyDescent="0.25">
      <c r="A195" s="1">
        <v>42923</v>
      </c>
      <c r="B195" s="4">
        <f t="shared" ca="1" si="6"/>
        <v>0.34</v>
      </c>
    </row>
    <row r="196" spans="1:2" x14ac:dyDescent="0.25">
      <c r="A196" s="1">
        <v>42924</v>
      </c>
      <c r="B196" s="4">
        <f t="shared" ca="1" si="6"/>
        <v>0.36</v>
      </c>
    </row>
    <row r="197" spans="1:2" x14ac:dyDescent="0.25">
      <c r="A197" s="1">
        <v>42925</v>
      </c>
      <c r="B197" s="4">
        <f t="shared" ca="1" si="6"/>
        <v>0.68</v>
      </c>
    </row>
    <row r="198" spans="1:2" x14ac:dyDescent="0.25">
      <c r="A198" s="1">
        <v>42926</v>
      </c>
      <c r="B198" s="4">
        <f t="shared" ca="1" si="6"/>
        <v>0.94</v>
      </c>
    </row>
    <row r="199" spans="1:2" x14ac:dyDescent="0.25">
      <c r="A199" s="1">
        <v>42927</v>
      </c>
      <c r="B199" s="4">
        <f t="shared" ca="1" si="6"/>
        <v>0.06</v>
      </c>
    </row>
    <row r="200" spans="1:2" x14ac:dyDescent="0.25">
      <c r="A200" s="1">
        <v>42928</v>
      </c>
      <c r="B200" s="4">
        <f t="shared" ca="1" si="6"/>
        <v>0.38</v>
      </c>
    </row>
    <row r="201" spans="1:2" x14ac:dyDescent="0.25">
      <c r="A201" s="1">
        <v>42929</v>
      </c>
      <c r="B201" s="4">
        <f t="shared" ca="1" si="6"/>
        <v>0.93</v>
      </c>
    </row>
    <row r="202" spans="1:2" x14ac:dyDescent="0.25">
      <c r="A202" s="1">
        <v>42930</v>
      </c>
      <c r="B202" s="4">
        <f t="shared" ca="1" si="6"/>
        <v>0.41</v>
      </c>
    </row>
    <row r="203" spans="1:2" x14ac:dyDescent="0.25">
      <c r="A203" s="1">
        <v>42931</v>
      </c>
      <c r="B203" s="4">
        <f t="shared" ca="1" si="6"/>
        <v>0.81</v>
      </c>
    </row>
    <row r="204" spans="1:2" x14ac:dyDescent="0.25">
      <c r="A204" s="1">
        <v>42932</v>
      </c>
      <c r="B204" s="4">
        <f t="shared" ca="1" si="6"/>
        <v>0.39</v>
      </c>
    </row>
    <row r="205" spans="1:2" x14ac:dyDescent="0.25">
      <c r="A205" s="1">
        <v>42933</v>
      </c>
      <c r="B205" s="4">
        <f t="shared" ca="1" si="6"/>
        <v>0.8</v>
      </c>
    </row>
    <row r="206" spans="1:2" x14ac:dyDescent="0.25">
      <c r="A206" s="1">
        <v>42934</v>
      </c>
      <c r="B206" s="4">
        <f t="shared" ca="1" si="6"/>
        <v>0.82</v>
      </c>
    </row>
    <row r="207" spans="1:2" x14ac:dyDescent="0.25">
      <c r="A207" s="1">
        <v>42935</v>
      </c>
      <c r="B207" s="4">
        <f t="shared" ca="1" si="6"/>
        <v>0.69</v>
      </c>
    </row>
    <row r="208" spans="1:2" x14ac:dyDescent="0.25">
      <c r="A208" s="3" t="s">
        <v>37</v>
      </c>
      <c r="B208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C115" sqref="C115"/>
    </sheetView>
  </sheetViews>
  <sheetFormatPr defaultRowHeight="15" x14ac:dyDescent="0.25"/>
  <cols>
    <col min="1" max="1" width="10.42578125" bestFit="1" customWidth="1"/>
  </cols>
  <sheetData>
    <row r="1" spans="1:5" x14ac:dyDescent="0.25">
      <c r="A1" s="3" t="s">
        <v>0</v>
      </c>
      <c r="B1" s="3" t="s">
        <v>8</v>
      </c>
      <c r="C1" s="3" t="s">
        <v>9</v>
      </c>
      <c r="E1" s="3"/>
    </row>
    <row r="2" spans="1:5" x14ac:dyDescent="0.25">
      <c r="A2" s="1">
        <v>42736</v>
      </c>
      <c r="B2">
        <v>4</v>
      </c>
      <c r="C2">
        <f xml:space="preserve"> B2 / 'Site Visitors'!B2</f>
        <v>4</v>
      </c>
    </row>
    <row r="3" spans="1:5" x14ac:dyDescent="0.25">
      <c r="A3" s="1">
        <v>42737</v>
      </c>
      <c r="B3">
        <v>5</v>
      </c>
      <c r="C3" t="e">
        <f xml:space="preserve"> B3 / 'Site Visitors'!B3</f>
        <v>#DIV/0!</v>
      </c>
    </row>
    <row r="4" spans="1:5" x14ac:dyDescent="0.25">
      <c r="A4" s="1">
        <v>42738</v>
      </c>
      <c r="B4">
        <v>6</v>
      </c>
      <c r="C4">
        <f xml:space="preserve"> B4 / 'Site Visitors'!B4</f>
        <v>6</v>
      </c>
    </row>
    <row r="5" spans="1:5" x14ac:dyDescent="0.25">
      <c r="A5" s="1">
        <v>42739</v>
      </c>
      <c r="B5">
        <v>3</v>
      </c>
      <c r="C5" t="e">
        <f xml:space="preserve"> B5 / 'Site Visitors'!B5</f>
        <v>#DIV/0!</v>
      </c>
    </row>
    <row r="6" spans="1:5" x14ac:dyDescent="0.25">
      <c r="A6" s="1">
        <v>42740</v>
      </c>
      <c r="B6">
        <v>5</v>
      </c>
      <c r="C6">
        <f xml:space="preserve"> B6 / 'Site Visitors'!B6</f>
        <v>1.25</v>
      </c>
    </row>
    <row r="7" spans="1:5" x14ac:dyDescent="0.25">
      <c r="A7" s="1">
        <v>42741</v>
      </c>
      <c r="B7">
        <v>3</v>
      </c>
      <c r="C7" t="e">
        <f xml:space="preserve"> B7 / 'Site Visitors'!B7</f>
        <v>#DIV/0!</v>
      </c>
    </row>
    <row r="8" spans="1:5" x14ac:dyDescent="0.25">
      <c r="A8" s="1">
        <v>42742</v>
      </c>
      <c r="B8">
        <f ca="1">RANDBETWEEN(0,10)</f>
        <v>9</v>
      </c>
      <c r="C8" t="e">
        <f ca="1" xml:space="preserve"> B8 / 'Site Visitors'!B8</f>
        <v>#DIV/0!</v>
      </c>
    </row>
    <row r="9" spans="1:5" x14ac:dyDescent="0.25">
      <c r="A9" s="1">
        <v>42743</v>
      </c>
      <c r="B9">
        <f t="shared" ref="B9:B72" ca="1" si="0">RANDBETWEEN(0,10)</f>
        <v>7</v>
      </c>
      <c r="C9">
        <f ca="1" xml:space="preserve"> B9 / 'Site Visitors'!B9</f>
        <v>7</v>
      </c>
    </row>
    <row r="10" spans="1:5" x14ac:dyDescent="0.25">
      <c r="A10" s="1">
        <v>42744</v>
      </c>
      <c r="B10">
        <f t="shared" ca="1" si="0"/>
        <v>10</v>
      </c>
      <c r="C10">
        <f ca="1" xml:space="preserve"> B10 / 'Site Visitors'!B10</f>
        <v>1</v>
      </c>
    </row>
    <row r="11" spans="1:5" x14ac:dyDescent="0.25">
      <c r="A11" s="1">
        <v>42745</v>
      </c>
      <c r="B11">
        <f t="shared" ca="1" si="0"/>
        <v>1</v>
      </c>
      <c r="C11">
        <f ca="1" xml:space="preserve"> B11 / 'Site Visitors'!B11</f>
        <v>1</v>
      </c>
    </row>
    <row r="12" spans="1:5" x14ac:dyDescent="0.25">
      <c r="A12" s="1">
        <v>42746</v>
      </c>
      <c r="B12">
        <f t="shared" ca="1" si="0"/>
        <v>10</v>
      </c>
      <c r="C12">
        <f ca="1" xml:space="preserve"> B12 / 'Site Visitors'!B12</f>
        <v>5</v>
      </c>
    </row>
    <row r="13" spans="1:5" x14ac:dyDescent="0.25">
      <c r="A13" s="1">
        <v>42747</v>
      </c>
      <c r="B13">
        <f t="shared" ca="1" si="0"/>
        <v>2</v>
      </c>
      <c r="C13">
        <f ca="1" xml:space="preserve"> B13 / 'Site Visitors'!B13</f>
        <v>1</v>
      </c>
    </row>
    <row r="14" spans="1:5" x14ac:dyDescent="0.25">
      <c r="A14" s="1">
        <v>42748</v>
      </c>
      <c r="B14">
        <f t="shared" ca="1" si="0"/>
        <v>10</v>
      </c>
      <c r="C14" t="e">
        <f ca="1" xml:space="preserve"> B14 / 'Site Visitors'!B14</f>
        <v>#DIV/0!</v>
      </c>
    </row>
    <row r="15" spans="1:5" x14ac:dyDescent="0.25">
      <c r="A15" s="1">
        <v>42749</v>
      </c>
      <c r="B15">
        <f t="shared" ca="1" si="0"/>
        <v>0</v>
      </c>
      <c r="C15" t="e">
        <f ca="1" xml:space="preserve"> B15 / 'Site Visitors'!B15</f>
        <v>#DIV/0!</v>
      </c>
    </row>
    <row r="16" spans="1:5" x14ac:dyDescent="0.25">
      <c r="A16" s="1">
        <v>42750</v>
      </c>
      <c r="B16">
        <f t="shared" ca="1" si="0"/>
        <v>7</v>
      </c>
      <c r="C16" t="e">
        <f ca="1" xml:space="preserve"> B16 / 'Site Visitors'!B16</f>
        <v>#DIV/0!</v>
      </c>
    </row>
    <row r="17" spans="1:3" x14ac:dyDescent="0.25">
      <c r="A17" s="1">
        <v>42751</v>
      </c>
      <c r="B17">
        <f t="shared" ca="1" si="0"/>
        <v>4</v>
      </c>
      <c r="C17">
        <f ca="1" xml:space="preserve"> B17 / 'Site Visitors'!B17</f>
        <v>1.3333333333333333</v>
      </c>
    </row>
    <row r="18" spans="1:3" x14ac:dyDescent="0.25">
      <c r="A18" s="1">
        <v>42752</v>
      </c>
      <c r="B18">
        <f t="shared" ca="1" si="0"/>
        <v>4</v>
      </c>
      <c r="C18">
        <f ca="1" xml:space="preserve"> B18 / 'Site Visitors'!B18</f>
        <v>0.8</v>
      </c>
    </row>
    <row r="19" spans="1:3" x14ac:dyDescent="0.25">
      <c r="A19" s="1">
        <v>42753</v>
      </c>
      <c r="B19">
        <f t="shared" ca="1" si="0"/>
        <v>4</v>
      </c>
      <c r="C19">
        <f ca="1" xml:space="preserve"> B19 / 'Site Visitors'!B19</f>
        <v>0.66666666666666663</v>
      </c>
    </row>
    <row r="20" spans="1:3" x14ac:dyDescent="0.25">
      <c r="A20" s="1">
        <v>42754</v>
      </c>
      <c r="B20">
        <f t="shared" ca="1" si="0"/>
        <v>4</v>
      </c>
      <c r="C20">
        <f ca="1" xml:space="preserve"> B20 / 'Site Visitors'!B20</f>
        <v>2</v>
      </c>
    </row>
    <row r="21" spans="1:3" x14ac:dyDescent="0.25">
      <c r="A21" s="1">
        <v>42755</v>
      </c>
      <c r="B21">
        <f t="shared" ca="1" si="0"/>
        <v>1</v>
      </c>
      <c r="C21">
        <f ca="1" xml:space="preserve"> B21 / 'Site Visitors'!B21</f>
        <v>1</v>
      </c>
    </row>
    <row r="22" spans="1:3" x14ac:dyDescent="0.25">
      <c r="A22" s="1">
        <v>42756</v>
      </c>
      <c r="B22">
        <f t="shared" ca="1" si="0"/>
        <v>0</v>
      </c>
      <c r="C22" t="e">
        <f ca="1" xml:space="preserve"> B22 / 'Site Visitors'!B22</f>
        <v>#DIV/0!</v>
      </c>
    </row>
    <row r="23" spans="1:3" x14ac:dyDescent="0.25">
      <c r="A23" s="1">
        <v>42757</v>
      </c>
      <c r="B23">
        <f t="shared" ca="1" si="0"/>
        <v>1</v>
      </c>
      <c r="C23">
        <f ca="1" xml:space="preserve"> B23 / 'Site Visitors'!B23</f>
        <v>1</v>
      </c>
    </row>
    <row r="24" spans="1:3" x14ac:dyDescent="0.25">
      <c r="A24" s="1">
        <v>42758</v>
      </c>
      <c r="B24">
        <f t="shared" ca="1" si="0"/>
        <v>5</v>
      </c>
      <c r="C24">
        <f ca="1" xml:space="preserve"> B24 / 'Site Visitors'!B24</f>
        <v>1.25</v>
      </c>
    </row>
    <row r="25" spans="1:3" x14ac:dyDescent="0.25">
      <c r="A25" s="1">
        <v>42759</v>
      </c>
      <c r="B25">
        <f t="shared" ca="1" si="0"/>
        <v>3</v>
      </c>
      <c r="C25">
        <f ca="1" xml:space="preserve"> B25 / 'Site Visitors'!B25</f>
        <v>0.375</v>
      </c>
    </row>
    <row r="26" spans="1:3" x14ac:dyDescent="0.25">
      <c r="A26" s="1">
        <v>42760</v>
      </c>
      <c r="B26">
        <f t="shared" ca="1" si="0"/>
        <v>2</v>
      </c>
      <c r="C26">
        <f ca="1" xml:space="preserve"> B26 / 'Site Visitors'!B26</f>
        <v>1</v>
      </c>
    </row>
    <row r="27" spans="1:3" x14ac:dyDescent="0.25">
      <c r="A27" s="1">
        <v>42761</v>
      </c>
      <c r="B27">
        <f t="shared" ca="1" si="0"/>
        <v>6</v>
      </c>
      <c r="C27" t="e">
        <f ca="1" xml:space="preserve"> B27 / 'Site Visitors'!B27</f>
        <v>#DIV/0!</v>
      </c>
    </row>
    <row r="28" spans="1:3" x14ac:dyDescent="0.25">
      <c r="A28" s="1">
        <v>42762</v>
      </c>
      <c r="B28">
        <f t="shared" ca="1" si="0"/>
        <v>9</v>
      </c>
      <c r="C28">
        <f ca="1" xml:space="preserve"> B28 / 'Site Visitors'!B28</f>
        <v>9</v>
      </c>
    </row>
    <row r="29" spans="1:3" x14ac:dyDescent="0.25">
      <c r="A29" s="1">
        <v>42763</v>
      </c>
      <c r="B29">
        <f t="shared" ca="1" si="0"/>
        <v>4</v>
      </c>
      <c r="C29" t="e">
        <f ca="1" xml:space="preserve"> B29 / 'Site Visitors'!B29</f>
        <v>#DIV/0!</v>
      </c>
    </row>
    <row r="30" spans="1:3" x14ac:dyDescent="0.25">
      <c r="A30" s="1">
        <v>42764</v>
      </c>
      <c r="B30">
        <f t="shared" ca="1" si="0"/>
        <v>1</v>
      </c>
      <c r="C30">
        <f ca="1" xml:space="preserve"> B30 / 'Site Visitors'!B30</f>
        <v>0.33333333333333331</v>
      </c>
    </row>
    <row r="31" spans="1:3" x14ac:dyDescent="0.25">
      <c r="A31" s="1">
        <v>42765</v>
      </c>
      <c r="B31">
        <f t="shared" ca="1" si="0"/>
        <v>0</v>
      </c>
      <c r="C31">
        <f ca="1" xml:space="preserve"> B31 / 'Site Visitors'!B31</f>
        <v>0</v>
      </c>
    </row>
    <row r="32" spans="1:3" x14ac:dyDescent="0.25">
      <c r="A32" s="1">
        <v>42766</v>
      </c>
      <c r="B32">
        <f t="shared" ca="1" si="0"/>
        <v>9</v>
      </c>
      <c r="C32">
        <f ca="1" xml:space="preserve"> B32 / 'Site Visitors'!B32</f>
        <v>4.5</v>
      </c>
    </row>
    <row r="33" spans="1:3" x14ac:dyDescent="0.25">
      <c r="A33" s="1">
        <v>42767</v>
      </c>
      <c r="B33">
        <f t="shared" ca="1" si="0"/>
        <v>3</v>
      </c>
      <c r="C33">
        <f ca="1" xml:space="preserve"> B33 / 'Site Visitors'!B33</f>
        <v>3</v>
      </c>
    </row>
    <row r="34" spans="1:3" x14ac:dyDescent="0.25">
      <c r="A34" s="1">
        <v>42768</v>
      </c>
      <c r="B34">
        <f t="shared" ca="1" si="0"/>
        <v>2</v>
      </c>
      <c r="C34" t="e">
        <f ca="1" xml:space="preserve"> B34 / 'Site Visitors'!B34</f>
        <v>#DIV/0!</v>
      </c>
    </row>
    <row r="35" spans="1:3" x14ac:dyDescent="0.25">
      <c r="A35" s="1">
        <v>42769</v>
      </c>
      <c r="B35">
        <f t="shared" ca="1" si="0"/>
        <v>9</v>
      </c>
      <c r="C35" t="e">
        <f ca="1" xml:space="preserve"> B35 / 'Site Visitors'!B35</f>
        <v>#DIV/0!</v>
      </c>
    </row>
    <row r="36" spans="1:3" x14ac:dyDescent="0.25">
      <c r="A36" s="1">
        <v>42770</v>
      </c>
      <c r="B36">
        <f t="shared" ca="1" si="0"/>
        <v>10</v>
      </c>
      <c r="C36">
        <f ca="1" xml:space="preserve"> B36 / 'Site Visitors'!B36</f>
        <v>10</v>
      </c>
    </row>
    <row r="37" spans="1:3" x14ac:dyDescent="0.25">
      <c r="A37" s="1">
        <v>42771</v>
      </c>
      <c r="B37">
        <f t="shared" ca="1" si="0"/>
        <v>0</v>
      </c>
      <c r="C37" t="e">
        <f ca="1" xml:space="preserve"> B37 / 'Site Visitors'!B37</f>
        <v>#DIV/0!</v>
      </c>
    </row>
    <row r="38" spans="1:3" x14ac:dyDescent="0.25">
      <c r="A38" s="1">
        <v>42772</v>
      </c>
      <c r="B38">
        <f t="shared" ca="1" si="0"/>
        <v>2</v>
      </c>
      <c r="C38">
        <f ca="1" xml:space="preserve"> B38 / 'Site Visitors'!B38</f>
        <v>1</v>
      </c>
    </row>
    <row r="39" spans="1:3" x14ac:dyDescent="0.25">
      <c r="A39" s="1">
        <v>42773</v>
      </c>
      <c r="B39">
        <f t="shared" ca="1" si="0"/>
        <v>0</v>
      </c>
      <c r="C39" t="e">
        <f ca="1" xml:space="preserve"> B39 / 'Site Visitors'!B39</f>
        <v>#DIV/0!</v>
      </c>
    </row>
    <row r="40" spans="1:3" x14ac:dyDescent="0.25">
      <c r="A40" s="1">
        <v>42774</v>
      </c>
      <c r="B40">
        <f t="shared" ca="1" si="0"/>
        <v>2</v>
      </c>
      <c r="C40" t="e">
        <f ca="1" xml:space="preserve"> B40 / 'Site Visitors'!B40</f>
        <v>#DIV/0!</v>
      </c>
    </row>
    <row r="41" spans="1:3" x14ac:dyDescent="0.25">
      <c r="A41" s="1">
        <v>42775</v>
      </c>
      <c r="B41">
        <f t="shared" ca="1" si="0"/>
        <v>8</v>
      </c>
      <c r="C41">
        <f ca="1" xml:space="preserve"> B41 / 'Site Visitors'!B41</f>
        <v>4</v>
      </c>
    </row>
    <row r="42" spans="1:3" x14ac:dyDescent="0.25">
      <c r="A42" s="1">
        <v>42776</v>
      </c>
      <c r="B42">
        <f t="shared" ca="1" si="0"/>
        <v>9</v>
      </c>
      <c r="C42" t="e">
        <f ca="1" xml:space="preserve"> B42 / 'Site Visitors'!B42</f>
        <v>#DIV/0!</v>
      </c>
    </row>
    <row r="43" spans="1:3" x14ac:dyDescent="0.25">
      <c r="A43" s="1">
        <v>42777</v>
      </c>
      <c r="B43">
        <f t="shared" ca="1" si="0"/>
        <v>9</v>
      </c>
      <c r="C43" t="e">
        <f ca="1" xml:space="preserve"> B43 / 'Site Visitors'!B43</f>
        <v>#DIV/0!</v>
      </c>
    </row>
    <row r="44" spans="1:3" x14ac:dyDescent="0.25">
      <c r="A44" s="1">
        <v>42778</v>
      </c>
      <c r="B44">
        <f t="shared" ca="1" si="0"/>
        <v>8</v>
      </c>
      <c r="C44">
        <f ca="1" xml:space="preserve"> B44 / 'Site Visitors'!B44</f>
        <v>4</v>
      </c>
    </row>
    <row r="45" spans="1:3" x14ac:dyDescent="0.25">
      <c r="A45" s="1">
        <v>42779</v>
      </c>
      <c r="B45">
        <f t="shared" ca="1" si="0"/>
        <v>3</v>
      </c>
      <c r="C45">
        <f ca="1" xml:space="preserve"> B45 / 'Site Visitors'!B45</f>
        <v>1.5</v>
      </c>
    </row>
    <row r="46" spans="1:3" x14ac:dyDescent="0.25">
      <c r="A46" s="1">
        <v>42780</v>
      </c>
      <c r="B46">
        <f t="shared" ca="1" si="0"/>
        <v>9</v>
      </c>
      <c r="C46" t="e">
        <f ca="1" xml:space="preserve"> B46 / 'Site Visitors'!B46</f>
        <v>#DIV/0!</v>
      </c>
    </row>
    <row r="47" spans="1:3" x14ac:dyDescent="0.25">
      <c r="A47" s="1">
        <v>42781</v>
      </c>
      <c r="B47">
        <f t="shared" ca="1" si="0"/>
        <v>0</v>
      </c>
      <c r="C47">
        <f ca="1" xml:space="preserve"> B47 / 'Site Visitors'!B47</f>
        <v>0</v>
      </c>
    </row>
    <row r="48" spans="1:3" x14ac:dyDescent="0.25">
      <c r="A48" s="1">
        <v>42782</v>
      </c>
      <c r="B48">
        <f t="shared" ca="1" si="0"/>
        <v>2</v>
      </c>
      <c r="C48">
        <f ca="1" xml:space="preserve"> B48 / 'Site Visitors'!B48</f>
        <v>2</v>
      </c>
    </row>
    <row r="49" spans="1:3" x14ac:dyDescent="0.25">
      <c r="A49" s="1">
        <v>42783</v>
      </c>
      <c r="B49">
        <f t="shared" ca="1" si="0"/>
        <v>0</v>
      </c>
      <c r="C49">
        <f ca="1" xml:space="preserve"> B49 / 'Site Visitors'!B49</f>
        <v>0</v>
      </c>
    </row>
    <row r="50" spans="1:3" x14ac:dyDescent="0.25">
      <c r="A50" s="1">
        <v>42784</v>
      </c>
      <c r="B50">
        <f t="shared" ca="1" si="0"/>
        <v>5</v>
      </c>
      <c r="C50" t="e">
        <f ca="1" xml:space="preserve"> B50 / 'Site Visitors'!B50</f>
        <v>#DIV/0!</v>
      </c>
    </row>
    <row r="51" spans="1:3" x14ac:dyDescent="0.25">
      <c r="A51" s="1">
        <v>42785</v>
      </c>
      <c r="B51">
        <f t="shared" ca="1" si="0"/>
        <v>7</v>
      </c>
      <c r="C51" t="e">
        <f ca="1" xml:space="preserve"> B51 / 'Site Visitors'!B51</f>
        <v>#DIV/0!</v>
      </c>
    </row>
    <row r="52" spans="1:3" x14ac:dyDescent="0.25">
      <c r="A52" s="1">
        <v>42786</v>
      </c>
      <c r="B52">
        <f t="shared" ca="1" si="0"/>
        <v>7</v>
      </c>
      <c r="C52">
        <f ca="1" xml:space="preserve"> B52 / 'Site Visitors'!B52</f>
        <v>7</v>
      </c>
    </row>
    <row r="53" spans="1:3" x14ac:dyDescent="0.25">
      <c r="A53" s="1">
        <v>42787</v>
      </c>
      <c r="B53">
        <f t="shared" ca="1" si="0"/>
        <v>2</v>
      </c>
      <c r="C53">
        <f ca="1" xml:space="preserve"> B53 / 'Site Visitors'!B53</f>
        <v>2</v>
      </c>
    </row>
    <row r="54" spans="1:3" x14ac:dyDescent="0.25">
      <c r="A54" s="1">
        <v>42788</v>
      </c>
      <c r="B54">
        <f t="shared" ca="1" si="0"/>
        <v>4</v>
      </c>
      <c r="C54">
        <f ca="1" xml:space="preserve"> B54 / 'Site Visitors'!B54</f>
        <v>2</v>
      </c>
    </row>
    <row r="55" spans="1:3" x14ac:dyDescent="0.25">
      <c r="A55" s="1">
        <v>42789</v>
      </c>
      <c r="B55">
        <f t="shared" ca="1" si="0"/>
        <v>10</v>
      </c>
      <c r="C55">
        <f ca="1" xml:space="preserve"> B55 / 'Site Visitors'!B55</f>
        <v>3.3333333333333335</v>
      </c>
    </row>
    <row r="56" spans="1:3" x14ac:dyDescent="0.25">
      <c r="A56" s="1">
        <v>42790</v>
      </c>
      <c r="B56">
        <f t="shared" ca="1" si="0"/>
        <v>6</v>
      </c>
      <c r="C56">
        <f ca="1" xml:space="preserve"> B56 / 'Site Visitors'!B56</f>
        <v>6</v>
      </c>
    </row>
    <row r="57" spans="1:3" x14ac:dyDescent="0.25">
      <c r="A57" s="1">
        <v>42791</v>
      </c>
      <c r="B57">
        <f t="shared" ca="1" si="0"/>
        <v>3</v>
      </c>
      <c r="C57" t="e">
        <f ca="1" xml:space="preserve"> B57 / 'Site Visitors'!B57</f>
        <v>#DIV/0!</v>
      </c>
    </row>
    <row r="58" spans="1:3" x14ac:dyDescent="0.25">
      <c r="A58" s="1">
        <v>42792</v>
      </c>
      <c r="B58">
        <f t="shared" ca="1" si="0"/>
        <v>8</v>
      </c>
      <c r="C58" t="e">
        <f ca="1" xml:space="preserve"> B58 / 'Site Visitors'!B58</f>
        <v>#DIV/0!</v>
      </c>
    </row>
    <row r="59" spans="1:3" x14ac:dyDescent="0.25">
      <c r="A59" s="1">
        <v>42793</v>
      </c>
      <c r="B59">
        <f t="shared" ca="1" si="0"/>
        <v>2</v>
      </c>
      <c r="C59" t="e">
        <f ca="1" xml:space="preserve"> B59 / 'Site Visitors'!B59</f>
        <v>#DIV/0!</v>
      </c>
    </row>
    <row r="60" spans="1:3" x14ac:dyDescent="0.25">
      <c r="A60" s="1">
        <v>42794</v>
      </c>
      <c r="B60">
        <f t="shared" ca="1" si="0"/>
        <v>9</v>
      </c>
      <c r="C60" t="e">
        <f ca="1" xml:space="preserve"> B60 / 'Site Visitors'!B60</f>
        <v>#DIV/0!</v>
      </c>
    </row>
    <row r="61" spans="1:3" x14ac:dyDescent="0.25">
      <c r="A61" s="1">
        <v>42795</v>
      </c>
      <c r="B61">
        <f t="shared" ca="1" si="0"/>
        <v>7</v>
      </c>
      <c r="C61" t="e">
        <f ca="1" xml:space="preserve"> B61 / 'Site Visitors'!B61</f>
        <v>#DIV/0!</v>
      </c>
    </row>
    <row r="62" spans="1:3" x14ac:dyDescent="0.25">
      <c r="A62" s="1">
        <v>42796</v>
      </c>
      <c r="B62">
        <f t="shared" ca="1" si="0"/>
        <v>1</v>
      </c>
      <c r="C62" t="e">
        <f ca="1" xml:space="preserve"> B62 / 'Site Visitors'!B62</f>
        <v>#DIV/0!</v>
      </c>
    </row>
    <row r="63" spans="1:3" x14ac:dyDescent="0.25">
      <c r="A63" s="1">
        <v>42797</v>
      </c>
      <c r="B63">
        <f t="shared" ca="1" si="0"/>
        <v>0</v>
      </c>
      <c r="C63">
        <f ca="1" xml:space="preserve"> B63 / 'Site Visitors'!B63</f>
        <v>0</v>
      </c>
    </row>
    <row r="64" spans="1:3" x14ac:dyDescent="0.25">
      <c r="A64" s="1">
        <v>42798</v>
      </c>
      <c r="B64">
        <f t="shared" ca="1" si="0"/>
        <v>10</v>
      </c>
      <c r="C64">
        <f ca="1" xml:space="preserve"> B64 / 'Site Visitors'!B64</f>
        <v>10</v>
      </c>
    </row>
    <row r="65" spans="1:3" x14ac:dyDescent="0.25">
      <c r="A65" s="1">
        <v>42799</v>
      </c>
      <c r="B65">
        <f t="shared" ca="1" si="0"/>
        <v>1</v>
      </c>
      <c r="C65" t="e">
        <f ca="1" xml:space="preserve"> B65 / 'Site Visitors'!B65</f>
        <v>#DIV/0!</v>
      </c>
    </row>
    <row r="66" spans="1:3" x14ac:dyDescent="0.25">
      <c r="A66" s="1">
        <v>42800</v>
      </c>
      <c r="B66">
        <f t="shared" ca="1" si="0"/>
        <v>10</v>
      </c>
      <c r="C66">
        <f ca="1" xml:space="preserve"> B66 / 'Site Visitors'!B66</f>
        <v>5</v>
      </c>
    </row>
    <row r="67" spans="1:3" x14ac:dyDescent="0.25">
      <c r="A67" s="1">
        <v>42801</v>
      </c>
      <c r="B67">
        <f t="shared" ca="1" si="0"/>
        <v>2</v>
      </c>
      <c r="C67">
        <f ca="1" xml:space="preserve"> B67 / 'Site Visitors'!B67</f>
        <v>1</v>
      </c>
    </row>
    <row r="68" spans="1:3" x14ac:dyDescent="0.25">
      <c r="A68" s="1">
        <v>42802</v>
      </c>
      <c r="B68">
        <f t="shared" ca="1" si="0"/>
        <v>10</v>
      </c>
      <c r="C68" t="e">
        <f ca="1" xml:space="preserve"> B68 / 'Site Visitors'!B68</f>
        <v>#DIV/0!</v>
      </c>
    </row>
    <row r="69" spans="1:3" x14ac:dyDescent="0.25">
      <c r="A69" s="1">
        <v>42803</v>
      </c>
      <c r="B69">
        <f t="shared" ca="1" si="0"/>
        <v>2</v>
      </c>
      <c r="C69">
        <f ca="1" xml:space="preserve"> B69 / 'Site Visitors'!B69</f>
        <v>2</v>
      </c>
    </row>
    <row r="70" spans="1:3" x14ac:dyDescent="0.25">
      <c r="A70" s="1">
        <v>42804</v>
      </c>
      <c r="B70">
        <f t="shared" ca="1" si="0"/>
        <v>8</v>
      </c>
      <c r="C70">
        <f ca="1" xml:space="preserve"> B70 / 'Site Visitors'!B70</f>
        <v>2.6666666666666665</v>
      </c>
    </row>
    <row r="71" spans="1:3" x14ac:dyDescent="0.25">
      <c r="A71" s="1">
        <v>42805</v>
      </c>
      <c r="B71">
        <f t="shared" ca="1" si="0"/>
        <v>7</v>
      </c>
      <c r="C71">
        <f ca="1" xml:space="preserve"> B71 / 'Site Visitors'!B71</f>
        <v>1.75</v>
      </c>
    </row>
    <row r="72" spans="1:3" x14ac:dyDescent="0.25">
      <c r="A72" s="1">
        <v>42806</v>
      </c>
      <c r="B72">
        <f t="shared" ca="1" si="0"/>
        <v>0</v>
      </c>
      <c r="C72" t="e">
        <f ca="1" xml:space="preserve"> B72 / 'Site Visitors'!B72</f>
        <v>#DIV/0!</v>
      </c>
    </row>
    <row r="73" spans="1:3" x14ac:dyDescent="0.25">
      <c r="A73" s="1">
        <v>42807</v>
      </c>
      <c r="B73">
        <f t="shared" ref="B73:B136" ca="1" si="1">RANDBETWEEN(0,10)</f>
        <v>0</v>
      </c>
      <c r="C73">
        <f ca="1" xml:space="preserve"> B73 / 'Site Visitors'!B73</f>
        <v>0</v>
      </c>
    </row>
    <row r="74" spans="1:3" x14ac:dyDescent="0.25">
      <c r="A74" s="1">
        <v>42808</v>
      </c>
      <c r="B74">
        <f t="shared" ca="1" si="1"/>
        <v>7</v>
      </c>
      <c r="C74">
        <f ca="1" xml:space="preserve"> B74 / 'Site Visitors'!B74</f>
        <v>0.58333333333333337</v>
      </c>
    </row>
    <row r="75" spans="1:3" x14ac:dyDescent="0.25">
      <c r="A75" s="1">
        <v>42809</v>
      </c>
      <c r="B75">
        <f t="shared" ca="1" si="1"/>
        <v>7</v>
      </c>
      <c r="C75">
        <f ca="1" xml:space="preserve"> B75 / 'Site Visitors'!B75</f>
        <v>2.3333333333333335</v>
      </c>
    </row>
    <row r="76" spans="1:3" x14ac:dyDescent="0.25">
      <c r="A76" s="1">
        <v>42810</v>
      </c>
      <c r="B76">
        <f t="shared" ca="1" si="1"/>
        <v>0</v>
      </c>
      <c r="C76">
        <f ca="1" xml:space="preserve"> B76 / 'Site Visitors'!B76</f>
        <v>0</v>
      </c>
    </row>
    <row r="77" spans="1:3" x14ac:dyDescent="0.25">
      <c r="A77" s="1">
        <v>42811</v>
      </c>
      <c r="B77">
        <f t="shared" ca="1" si="1"/>
        <v>8</v>
      </c>
      <c r="C77">
        <f ca="1" xml:space="preserve"> B77 / 'Site Visitors'!B77</f>
        <v>1.6</v>
      </c>
    </row>
    <row r="78" spans="1:3" x14ac:dyDescent="0.25">
      <c r="A78" s="1">
        <v>42812</v>
      </c>
      <c r="B78">
        <f t="shared" ca="1" si="1"/>
        <v>7</v>
      </c>
      <c r="C78">
        <f ca="1" xml:space="preserve"> B78 / 'Site Visitors'!B78</f>
        <v>1.75</v>
      </c>
    </row>
    <row r="79" spans="1:3" x14ac:dyDescent="0.25">
      <c r="A79" s="1">
        <v>42813</v>
      </c>
      <c r="B79">
        <f t="shared" ca="1" si="1"/>
        <v>6</v>
      </c>
      <c r="C79">
        <f ca="1" xml:space="preserve"> B79 / 'Site Visitors'!B79</f>
        <v>0.8571428571428571</v>
      </c>
    </row>
    <row r="80" spans="1:3" x14ac:dyDescent="0.25">
      <c r="A80" s="1">
        <v>42814</v>
      </c>
      <c r="B80">
        <f t="shared" ca="1" si="1"/>
        <v>6</v>
      </c>
      <c r="C80">
        <f ca="1" xml:space="preserve"> B80 / 'Site Visitors'!B80</f>
        <v>3</v>
      </c>
    </row>
    <row r="81" spans="1:3" x14ac:dyDescent="0.25">
      <c r="A81" s="1">
        <v>42815</v>
      </c>
      <c r="B81">
        <f t="shared" ca="1" si="1"/>
        <v>4</v>
      </c>
      <c r="C81">
        <f ca="1" xml:space="preserve"> B81 / 'Site Visitors'!B81</f>
        <v>0.5</v>
      </c>
    </row>
    <row r="82" spans="1:3" x14ac:dyDescent="0.25">
      <c r="A82" s="1">
        <v>42816</v>
      </c>
      <c r="B82">
        <f t="shared" ca="1" si="1"/>
        <v>4</v>
      </c>
      <c r="C82">
        <f ca="1" xml:space="preserve"> B82 / 'Site Visitors'!B82</f>
        <v>2</v>
      </c>
    </row>
    <row r="83" spans="1:3" x14ac:dyDescent="0.25">
      <c r="A83" s="1">
        <v>42817</v>
      </c>
      <c r="B83">
        <f t="shared" ca="1" si="1"/>
        <v>0</v>
      </c>
      <c r="C83">
        <f ca="1" xml:space="preserve"> B83 / 'Site Visitors'!B83</f>
        <v>0</v>
      </c>
    </row>
    <row r="84" spans="1:3" x14ac:dyDescent="0.25">
      <c r="A84" s="1">
        <v>42818</v>
      </c>
      <c r="B84">
        <f t="shared" ca="1" si="1"/>
        <v>7</v>
      </c>
      <c r="C84">
        <f ca="1" xml:space="preserve"> B84 / 'Site Visitors'!B84</f>
        <v>0.7</v>
      </c>
    </row>
    <row r="85" spans="1:3" x14ac:dyDescent="0.25">
      <c r="A85" s="1">
        <v>42819</v>
      </c>
      <c r="B85">
        <f t="shared" ca="1" si="1"/>
        <v>7</v>
      </c>
      <c r="C85">
        <f ca="1" xml:space="preserve"> B85 / 'Site Visitors'!B85</f>
        <v>1</v>
      </c>
    </row>
    <row r="86" spans="1:3" x14ac:dyDescent="0.25">
      <c r="A86" s="1">
        <v>42820</v>
      </c>
      <c r="B86">
        <f t="shared" ca="1" si="1"/>
        <v>3</v>
      </c>
      <c r="C86">
        <f ca="1" xml:space="preserve"> B86 / 'Site Visitors'!B86</f>
        <v>0.42857142857142855</v>
      </c>
    </row>
    <row r="87" spans="1:3" x14ac:dyDescent="0.25">
      <c r="A87" s="1">
        <v>42821</v>
      </c>
      <c r="B87">
        <f t="shared" ca="1" si="1"/>
        <v>1</v>
      </c>
      <c r="C87">
        <f ca="1" xml:space="preserve"> B87 / 'Site Visitors'!B87</f>
        <v>0.125</v>
      </c>
    </row>
    <row r="88" spans="1:3" x14ac:dyDescent="0.25">
      <c r="A88" s="1">
        <v>42822</v>
      </c>
      <c r="B88">
        <f t="shared" ca="1" si="1"/>
        <v>9</v>
      </c>
      <c r="C88">
        <f ca="1" xml:space="preserve"> B88 / 'Site Visitors'!B88</f>
        <v>1.125</v>
      </c>
    </row>
    <row r="89" spans="1:3" x14ac:dyDescent="0.25">
      <c r="A89" s="1">
        <v>42823</v>
      </c>
      <c r="B89">
        <f t="shared" ca="1" si="1"/>
        <v>9</v>
      </c>
      <c r="C89">
        <f ca="1" xml:space="preserve"> B89 / 'Site Visitors'!B89</f>
        <v>0.9</v>
      </c>
    </row>
    <row r="90" spans="1:3" x14ac:dyDescent="0.25">
      <c r="A90" s="1">
        <v>42824</v>
      </c>
      <c r="B90">
        <f t="shared" ca="1" si="1"/>
        <v>6</v>
      </c>
      <c r="C90">
        <f ca="1" xml:space="preserve"> B90 / 'Site Visitors'!B90</f>
        <v>0.66666666666666663</v>
      </c>
    </row>
    <row r="91" spans="1:3" x14ac:dyDescent="0.25">
      <c r="A91" s="1">
        <v>42825</v>
      </c>
      <c r="B91">
        <f t="shared" ca="1" si="1"/>
        <v>0</v>
      </c>
      <c r="C91">
        <f ca="1" xml:space="preserve"> B91 / 'Site Visitors'!B91</f>
        <v>0</v>
      </c>
    </row>
    <row r="92" spans="1:3" x14ac:dyDescent="0.25">
      <c r="A92" s="1">
        <v>42826</v>
      </c>
      <c r="B92">
        <f t="shared" ca="1" si="1"/>
        <v>2</v>
      </c>
      <c r="C92">
        <f ca="1" xml:space="preserve"> B92 / 'Site Visitors'!B92</f>
        <v>0.2</v>
      </c>
    </row>
    <row r="93" spans="1:3" x14ac:dyDescent="0.25">
      <c r="A93" s="1">
        <v>42827</v>
      </c>
      <c r="B93">
        <f t="shared" ca="1" si="1"/>
        <v>7</v>
      </c>
      <c r="C93">
        <f ca="1" xml:space="preserve"> B93 / 'Site Visitors'!B93</f>
        <v>2.3333333333333335</v>
      </c>
    </row>
    <row r="94" spans="1:3" x14ac:dyDescent="0.25">
      <c r="A94" s="1">
        <v>42828</v>
      </c>
      <c r="B94">
        <f t="shared" ca="1" si="1"/>
        <v>3</v>
      </c>
      <c r="C94">
        <f ca="1" xml:space="preserve"> B94 / 'Site Visitors'!B94</f>
        <v>0.33333333333333331</v>
      </c>
    </row>
    <row r="95" spans="1:3" x14ac:dyDescent="0.25">
      <c r="A95" s="1">
        <v>42829</v>
      </c>
      <c r="B95">
        <f t="shared" ca="1" si="1"/>
        <v>4</v>
      </c>
      <c r="C95">
        <f ca="1" xml:space="preserve"> B95 / 'Site Visitors'!B95</f>
        <v>1.3333333333333333</v>
      </c>
    </row>
    <row r="96" spans="1:3" x14ac:dyDescent="0.25">
      <c r="A96" s="1">
        <v>42830</v>
      </c>
      <c r="B96">
        <f t="shared" ca="1" si="1"/>
        <v>3</v>
      </c>
      <c r="C96">
        <f ca="1" xml:space="preserve"> B96 / 'Site Visitors'!B96</f>
        <v>0.3</v>
      </c>
    </row>
    <row r="97" spans="1:3" x14ac:dyDescent="0.25">
      <c r="A97" s="1">
        <v>42831</v>
      </c>
      <c r="B97">
        <f t="shared" ca="1" si="1"/>
        <v>5</v>
      </c>
      <c r="C97">
        <f ca="1" xml:space="preserve"> B97 / 'Site Visitors'!B97</f>
        <v>1</v>
      </c>
    </row>
    <row r="98" spans="1:3" x14ac:dyDescent="0.25">
      <c r="A98" s="1">
        <v>42832</v>
      </c>
      <c r="B98">
        <f t="shared" ca="1" si="1"/>
        <v>6</v>
      </c>
      <c r="C98">
        <f ca="1" xml:space="preserve"> B98 / 'Site Visitors'!B98</f>
        <v>0.6</v>
      </c>
    </row>
    <row r="99" spans="1:3" x14ac:dyDescent="0.25">
      <c r="A99" s="1">
        <v>42833</v>
      </c>
      <c r="B99">
        <f t="shared" ca="1" si="1"/>
        <v>8</v>
      </c>
      <c r="C99">
        <f ca="1" xml:space="preserve"> B99 / 'Site Visitors'!B99</f>
        <v>1.1428571428571428</v>
      </c>
    </row>
    <row r="100" spans="1:3" x14ac:dyDescent="0.25">
      <c r="A100" s="1">
        <v>42834</v>
      </c>
      <c r="B100">
        <f t="shared" ca="1" si="1"/>
        <v>9</v>
      </c>
      <c r="C100">
        <f ca="1" xml:space="preserve"> B100 / 'Site Visitors'!B100</f>
        <v>1.125</v>
      </c>
    </row>
    <row r="101" spans="1:3" x14ac:dyDescent="0.25">
      <c r="A101" s="1">
        <v>42835</v>
      </c>
      <c r="B101">
        <f t="shared" ca="1" si="1"/>
        <v>4</v>
      </c>
      <c r="C101">
        <f ca="1" xml:space="preserve"> B101 / 'Site Visitors'!B101</f>
        <v>0.5</v>
      </c>
    </row>
    <row r="102" spans="1:3" x14ac:dyDescent="0.25">
      <c r="A102" s="1">
        <v>42836</v>
      </c>
      <c r="B102">
        <f t="shared" ca="1" si="1"/>
        <v>7</v>
      </c>
      <c r="C102">
        <f ca="1" xml:space="preserve"> B102 / 'Site Visitors'!B102</f>
        <v>0.77777777777777779</v>
      </c>
    </row>
    <row r="103" spans="1:3" x14ac:dyDescent="0.25">
      <c r="A103" s="1">
        <v>42837</v>
      </c>
      <c r="B103">
        <f t="shared" ca="1" si="1"/>
        <v>0</v>
      </c>
      <c r="C103">
        <f ca="1" xml:space="preserve"> B103 / 'Site Visitors'!B103</f>
        <v>0</v>
      </c>
    </row>
    <row r="104" spans="1:3" x14ac:dyDescent="0.25">
      <c r="A104" s="1">
        <v>42838</v>
      </c>
      <c r="B104">
        <f t="shared" ca="1" si="1"/>
        <v>0</v>
      </c>
      <c r="C104">
        <f ca="1" xml:space="preserve"> B104 / 'Site Visitors'!B104</f>
        <v>0</v>
      </c>
    </row>
    <row r="105" spans="1:3" x14ac:dyDescent="0.25">
      <c r="A105" s="1">
        <v>42839</v>
      </c>
      <c r="B105">
        <f t="shared" ca="1" si="1"/>
        <v>7</v>
      </c>
      <c r="C105">
        <f ca="1" xml:space="preserve"> B105 / 'Site Visitors'!B105</f>
        <v>3.5</v>
      </c>
    </row>
    <row r="106" spans="1:3" x14ac:dyDescent="0.25">
      <c r="A106" s="1">
        <v>42840</v>
      </c>
      <c r="B106">
        <f t="shared" ca="1" si="1"/>
        <v>1</v>
      </c>
      <c r="C106">
        <f ca="1" xml:space="preserve"> B106 / 'Site Visitors'!B106</f>
        <v>0.33333333333333331</v>
      </c>
    </row>
    <row r="107" spans="1:3" x14ac:dyDescent="0.25">
      <c r="A107" s="1">
        <v>42841</v>
      </c>
      <c r="B107">
        <f t="shared" ca="1" si="1"/>
        <v>8</v>
      </c>
      <c r="C107">
        <f ca="1" xml:space="preserve"> B107 / 'Site Visitors'!B107</f>
        <v>4</v>
      </c>
    </row>
    <row r="108" spans="1:3" x14ac:dyDescent="0.25">
      <c r="A108" s="1">
        <v>42842</v>
      </c>
      <c r="B108">
        <f t="shared" ca="1" si="1"/>
        <v>5</v>
      </c>
      <c r="C108">
        <f ca="1" xml:space="preserve"> B108 / 'Site Visitors'!B108</f>
        <v>1.6666666666666667</v>
      </c>
    </row>
    <row r="109" spans="1:3" x14ac:dyDescent="0.25">
      <c r="A109" s="1">
        <v>42843</v>
      </c>
      <c r="B109">
        <f t="shared" ca="1" si="1"/>
        <v>9</v>
      </c>
      <c r="C109">
        <f ca="1" xml:space="preserve"> B109 / 'Site Visitors'!B109</f>
        <v>0.9</v>
      </c>
    </row>
    <row r="110" spans="1:3" x14ac:dyDescent="0.25">
      <c r="A110" s="1">
        <v>42844</v>
      </c>
      <c r="B110">
        <f t="shared" ca="1" si="1"/>
        <v>7</v>
      </c>
      <c r="C110">
        <f ca="1" xml:space="preserve"> B110 / 'Site Visitors'!B110</f>
        <v>1.4</v>
      </c>
    </row>
    <row r="111" spans="1:3" x14ac:dyDescent="0.25">
      <c r="A111" s="1">
        <v>42845</v>
      </c>
      <c r="B111">
        <f t="shared" ca="1" si="1"/>
        <v>4</v>
      </c>
      <c r="C111">
        <f ca="1" xml:space="preserve"> B111 / 'Site Visitors'!B111</f>
        <v>1</v>
      </c>
    </row>
    <row r="112" spans="1:3" x14ac:dyDescent="0.25">
      <c r="A112" s="1">
        <v>42846</v>
      </c>
      <c r="B112">
        <f t="shared" ca="1" si="1"/>
        <v>1</v>
      </c>
      <c r="C112">
        <f ca="1" xml:space="preserve"> B112 / 'Site Visitors'!B112</f>
        <v>0.1111111111111111</v>
      </c>
    </row>
    <row r="113" spans="1:3" x14ac:dyDescent="0.25">
      <c r="A113" s="1">
        <v>42847</v>
      </c>
      <c r="B113">
        <f t="shared" ca="1" si="1"/>
        <v>0</v>
      </c>
      <c r="C113">
        <f ca="1" xml:space="preserve"> B113 / 'Site Visitors'!B113</f>
        <v>0</v>
      </c>
    </row>
    <row r="114" spans="1:3" x14ac:dyDescent="0.25">
      <c r="A114" s="1">
        <v>42848</v>
      </c>
      <c r="B114">
        <f t="shared" ca="1" si="1"/>
        <v>10</v>
      </c>
      <c r="C114">
        <f ca="1" xml:space="preserve"> B114 / 'Site Visitors'!B114</f>
        <v>1</v>
      </c>
    </row>
    <row r="115" spans="1:3" x14ac:dyDescent="0.25">
      <c r="A115" s="1">
        <v>42849</v>
      </c>
      <c r="B115">
        <f t="shared" ca="1" si="1"/>
        <v>5</v>
      </c>
      <c r="C115">
        <f ca="1" xml:space="preserve"> B115 / 'Site Visitors'!B115</f>
        <v>0.5</v>
      </c>
    </row>
    <row r="116" spans="1:3" x14ac:dyDescent="0.25">
      <c r="A116" s="1">
        <v>42850</v>
      </c>
      <c r="B116">
        <f t="shared" ca="1" si="1"/>
        <v>3</v>
      </c>
      <c r="C116">
        <f ca="1" xml:space="preserve"> B116 / 'Site Visitors'!B116</f>
        <v>1</v>
      </c>
    </row>
    <row r="117" spans="1:3" x14ac:dyDescent="0.25">
      <c r="A117" s="1">
        <v>42851</v>
      </c>
      <c r="B117">
        <f t="shared" ca="1" si="1"/>
        <v>7</v>
      </c>
      <c r="C117">
        <f ca="1" xml:space="preserve"> B117 / 'Site Visitors'!B117</f>
        <v>1.4</v>
      </c>
    </row>
    <row r="118" spans="1:3" x14ac:dyDescent="0.25">
      <c r="A118" s="1">
        <v>42852</v>
      </c>
      <c r="B118">
        <f t="shared" ca="1" si="1"/>
        <v>5</v>
      </c>
      <c r="C118">
        <f ca="1" xml:space="preserve"> B118 / 'Site Visitors'!B118</f>
        <v>0.7142857142857143</v>
      </c>
    </row>
    <row r="119" spans="1:3" x14ac:dyDescent="0.25">
      <c r="A119" s="1">
        <v>42853</v>
      </c>
      <c r="B119">
        <f t="shared" ca="1" si="1"/>
        <v>7</v>
      </c>
      <c r="C119" t="e">
        <f ca="1" xml:space="preserve"> B119 / 'Site Visitors'!B119</f>
        <v>#DIV/0!</v>
      </c>
    </row>
    <row r="120" spans="1:3" x14ac:dyDescent="0.25">
      <c r="A120" s="1">
        <v>42854</v>
      </c>
      <c r="B120">
        <f t="shared" ca="1" si="1"/>
        <v>9</v>
      </c>
      <c r="C120">
        <f ca="1" xml:space="preserve"> B120 / 'Site Visitors'!B120</f>
        <v>1.2857142857142858</v>
      </c>
    </row>
    <row r="121" spans="1:3" x14ac:dyDescent="0.25">
      <c r="A121" s="1">
        <v>42855</v>
      </c>
      <c r="B121">
        <f t="shared" ca="1" si="1"/>
        <v>10</v>
      </c>
      <c r="C121">
        <f ca="1" xml:space="preserve"> B121 / 'Site Visitors'!B121</f>
        <v>1.1111111111111112</v>
      </c>
    </row>
    <row r="122" spans="1:3" x14ac:dyDescent="0.25">
      <c r="A122" s="1">
        <v>42856</v>
      </c>
      <c r="B122">
        <f t="shared" ca="1" si="1"/>
        <v>9</v>
      </c>
      <c r="C122">
        <f ca="1" xml:space="preserve"> B122 / 'Site Visitors'!B122</f>
        <v>1</v>
      </c>
    </row>
    <row r="123" spans="1:3" x14ac:dyDescent="0.25">
      <c r="A123" s="1">
        <v>42857</v>
      </c>
      <c r="B123">
        <f t="shared" ca="1" si="1"/>
        <v>10</v>
      </c>
      <c r="C123">
        <f ca="1" xml:space="preserve"> B123 / 'Site Visitors'!B123</f>
        <v>2.5</v>
      </c>
    </row>
    <row r="124" spans="1:3" x14ac:dyDescent="0.25">
      <c r="A124" s="1">
        <v>42858</v>
      </c>
      <c r="B124">
        <f t="shared" ca="1" si="1"/>
        <v>2</v>
      </c>
      <c r="C124">
        <f ca="1" xml:space="preserve"> B124 / 'Site Visitors'!B124</f>
        <v>0.4</v>
      </c>
    </row>
    <row r="125" spans="1:3" x14ac:dyDescent="0.25">
      <c r="A125" s="1">
        <v>42859</v>
      </c>
      <c r="B125">
        <f t="shared" ca="1" si="1"/>
        <v>7</v>
      </c>
      <c r="C125">
        <f ca="1" xml:space="preserve"> B125 / 'Site Visitors'!B125</f>
        <v>2.3333333333333335</v>
      </c>
    </row>
    <row r="126" spans="1:3" x14ac:dyDescent="0.25">
      <c r="A126" s="1">
        <v>42860</v>
      </c>
      <c r="B126">
        <f t="shared" ca="1" si="1"/>
        <v>7</v>
      </c>
      <c r="C126">
        <f ca="1" xml:space="preserve"> B126 / 'Site Visitors'!B126</f>
        <v>0.77777777777777779</v>
      </c>
    </row>
    <row r="127" spans="1:3" x14ac:dyDescent="0.25">
      <c r="A127" s="1">
        <v>42861</v>
      </c>
      <c r="B127">
        <f t="shared" ca="1" si="1"/>
        <v>1</v>
      </c>
      <c r="C127">
        <f ca="1" xml:space="preserve"> B127 / 'Site Visitors'!B127</f>
        <v>0.1111111111111111</v>
      </c>
    </row>
    <row r="128" spans="1:3" x14ac:dyDescent="0.25">
      <c r="A128" s="1">
        <v>42862</v>
      </c>
      <c r="B128">
        <f t="shared" ca="1" si="1"/>
        <v>7</v>
      </c>
      <c r="C128">
        <f ca="1" xml:space="preserve"> B128 / 'Site Visitors'!B128</f>
        <v>1.1666666666666667</v>
      </c>
    </row>
    <row r="129" spans="1:3" x14ac:dyDescent="0.25">
      <c r="A129" s="1">
        <v>42863</v>
      </c>
      <c r="B129">
        <f t="shared" ca="1" si="1"/>
        <v>6</v>
      </c>
      <c r="C129">
        <f ca="1" xml:space="preserve"> B129 / 'Site Visitors'!B129</f>
        <v>0.6</v>
      </c>
    </row>
    <row r="130" spans="1:3" x14ac:dyDescent="0.25">
      <c r="A130" s="1">
        <v>42864</v>
      </c>
      <c r="B130">
        <f t="shared" ca="1" si="1"/>
        <v>3</v>
      </c>
      <c r="C130">
        <f ca="1" xml:space="preserve"> B130 / 'Site Visitors'!B130</f>
        <v>1.5</v>
      </c>
    </row>
    <row r="131" spans="1:3" x14ac:dyDescent="0.25">
      <c r="A131" s="1">
        <v>42865</v>
      </c>
      <c r="B131">
        <f t="shared" ca="1" si="1"/>
        <v>7</v>
      </c>
      <c r="C131" t="e">
        <f ca="1" xml:space="preserve"> B131 / 'Site Visitors'!B131</f>
        <v>#DIV/0!</v>
      </c>
    </row>
    <row r="132" spans="1:3" x14ac:dyDescent="0.25">
      <c r="A132" s="1">
        <v>42866</v>
      </c>
      <c r="B132">
        <f t="shared" ca="1" si="1"/>
        <v>6</v>
      </c>
      <c r="C132">
        <f ca="1" xml:space="preserve"> B132 / 'Site Visitors'!B132</f>
        <v>3</v>
      </c>
    </row>
    <row r="133" spans="1:3" x14ac:dyDescent="0.25">
      <c r="A133" s="1">
        <v>42867</v>
      </c>
      <c r="B133">
        <f t="shared" ca="1" si="1"/>
        <v>2</v>
      </c>
      <c r="C133">
        <f ca="1" xml:space="preserve"> B133 / 'Site Visitors'!B133</f>
        <v>0.66666666666666663</v>
      </c>
    </row>
    <row r="134" spans="1:3" x14ac:dyDescent="0.25">
      <c r="A134" s="1">
        <v>42868</v>
      </c>
      <c r="B134">
        <f t="shared" ca="1" si="1"/>
        <v>3</v>
      </c>
      <c r="C134">
        <f ca="1" xml:space="preserve"> B134 / 'Site Visitors'!B134</f>
        <v>1.5</v>
      </c>
    </row>
    <row r="135" spans="1:3" x14ac:dyDescent="0.25">
      <c r="A135" s="1">
        <v>42869</v>
      </c>
      <c r="B135">
        <f t="shared" ca="1" si="1"/>
        <v>6</v>
      </c>
      <c r="C135">
        <f ca="1" xml:space="preserve"> B135 / 'Site Visitors'!B135</f>
        <v>1</v>
      </c>
    </row>
    <row r="136" spans="1:3" x14ac:dyDescent="0.25">
      <c r="A136" s="1">
        <v>42870</v>
      </c>
      <c r="B136">
        <f t="shared" ca="1" si="1"/>
        <v>0</v>
      </c>
      <c r="C136" t="e">
        <f ca="1" xml:space="preserve"> B136 / 'Site Visitors'!B136</f>
        <v>#DIV/0!</v>
      </c>
    </row>
    <row r="137" spans="1:3" x14ac:dyDescent="0.25">
      <c r="A137" s="1">
        <v>42871</v>
      </c>
      <c r="B137">
        <f t="shared" ref="B137:B200" ca="1" si="2">RANDBETWEEN(0,10)</f>
        <v>10</v>
      </c>
      <c r="C137">
        <f ca="1" xml:space="preserve"> B137 / 'Site Visitors'!B137</f>
        <v>10</v>
      </c>
    </row>
    <row r="138" spans="1:3" x14ac:dyDescent="0.25">
      <c r="A138" s="1">
        <v>42872</v>
      </c>
      <c r="B138">
        <f t="shared" ca="1" si="2"/>
        <v>2</v>
      </c>
      <c r="C138">
        <f ca="1" xml:space="preserve"> B138 / 'Site Visitors'!B138</f>
        <v>0.4</v>
      </c>
    </row>
    <row r="139" spans="1:3" x14ac:dyDescent="0.25">
      <c r="A139" s="1">
        <v>42873</v>
      </c>
      <c r="B139">
        <f t="shared" ca="1" si="2"/>
        <v>4</v>
      </c>
      <c r="C139">
        <f ca="1" xml:space="preserve"> B139 / 'Site Visitors'!B139</f>
        <v>0.8</v>
      </c>
    </row>
    <row r="140" spans="1:3" x14ac:dyDescent="0.25">
      <c r="A140" s="1">
        <v>42874</v>
      </c>
      <c r="B140">
        <f t="shared" ca="1" si="2"/>
        <v>7</v>
      </c>
      <c r="C140">
        <f ca="1" xml:space="preserve"> B140 / 'Site Visitors'!B140</f>
        <v>3.5</v>
      </c>
    </row>
    <row r="141" spans="1:3" x14ac:dyDescent="0.25">
      <c r="A141" s="1">
        <v>42875</v>
      </c>
      <c r="B141">
        <f t="shared" ca="1" si="2"/>
        <v>2</v>
      </c>
      <c r="C141">
        <f ca="1" xml:space="preserve"> B141 / 'Site Visitors'!B141</f>
        <v>0.2857142857142857</v>
      </c>
    </row>
    <row r="142" spans="1:3" x14ac:dyDescent="0.25">
      <c r="A142" s="1">
        <v>42876</v>
      </c>
      <c r="B142">
        <f t="shared" ca="1" si="2"/>
        <v>8</v>
      </c>
      <c r="C142">
        <f ca="1" xml:space="preserve"> B142 / 'Site Visitors'!B142</f>
        <v>1.1428571428571428</v>
      </c>
    </row>
    <row r="143" spans="1:3" x14ac:dyDescent="0.25">
      <c r="A143" s="1">
        <v>42877</v>
      </c>
      <c r="B143">
        <f t="shared" ca="1" si="2"/>
        <v>1</v>
      </c>
      <c r="C143">
        <f ca="1" xml:space="preserve"> B143 / 'Site Visitors'!B143</f>
        <v>0.1</v>
      </c>
    </row>
    <row r="144" spans="1:3" x14ac:dyDescent="0.25">
      <c r="A144" s="1">
        <v>42878</v>
      </c>
      <c r="B144">
        <f t="shared" ca="1" si="2"/>
        <v>8</v>
      </c>
      <c r="C144">
        <f ca="1" xml:space="preserve"> B144 / 'Site Visitors'!B144</f>
        <v>2.6666666666666665</v>
      </c>
    </row>
    <row r="145" spans="1:3" x14ac:dyDescent="0.25">
      <c r="A145" s="1">
        <v>42879</v>
      </c>
      <c r="B145">
        <f t="shared" ca="1" si="2"/>
        <v>6</v>
      </c>
      <c r="C145">
        <f ca="1" xml:space="preserve"> B145 / 'Site Visitors'!B145</f>
        <v>0.66666666666666663</v>
      </c>
    </row>
    <row r="146" spans="1:3" x14ac:dyDescent="0.25">
      <c r="A146" s="1">
        <v>42880</v>
      </c>
      <c r="B146">
        <f t="shared" ca="1" si="2"/>
        <v>3</v>
      </c>
      <c r="C146">
        <f ca="1" xml:space="preserve"> B146 / 'Site Visitors'!B146</f>
        <v>0.33333333333333331</v>
      </c>
    </row>
    <row r="147" spans="1:3" x14ac:dyDescent="0.25">
      <c r="A147" s="1">
        <v>42881</v>
      </c>
      <c r="B147">
        <f t="shared" ca="1" si="2"/>
        <v>6</v>
      </c>
      <c r="C147">
        <f ca="1" xml:space="preserve"> B147 / 'Site Visitors'!B147</f>
        <v>0.6</v>
      </c>
    </row>
    <row r="148" spans="1:3" x14ac:dyDescent="0.25">
      <c r="A148" s="1">
        <v>42882</v>
      </c>
      <c r="B148">
        <f t="shared" ca="1" si="2"/>
        <v>5</v>
      </c>
      <c r="C148">
        <f ca="1" xml:space="preserve"> B148 / 'Site Visitors'!B148</f>
        <v>0.5</v>
      </c>
    </row>
    <row r="149" spans="1:3" x14ac:dyDescent="0.25">
      <c r="A149" s="1">
        <v>42883</v>
      </c>
      <c r="B149">
        <f t="shared" ca="1" si="2"/>
        <v>0</v>
      </c>
      <c r="C149">
        <f ca="1" xml:space="preserve"> B149 / 'Site Visitors'!B149</f>
        <v>0</v>
      </c>
    </row>
    <row r="150" spans="1:3" x14ac:dyDescent="0.25">
      <c r="A150" s="1">
        <v>42884</v>
      </c>
      <c r="B150">
        <f t="shared" ca="1" si="2"/>
        <v>7</v>
      </c>
      <c r="C150">
        <f ca="1" xml:space="preserve"> B150 / 'Site Visitors'!B150</f>
        <v>0.77777777777777779</v>
      </c>
    </row>
    <row r="151" spans="1:3" x14ac:dyDescent="0.25">
      <c r="A151" s="1">
        <v>42885</v>
      </c>
      <c r="B151">
        <f t="shared" ca="1" si="2"/>
        <v>4</v>
      </c>
      <c r="C151">
        <f ca="1" xml:space="preserve"> B151 / 'Site Visitors'!B151</f>
        <v>1</v>
      </c>
    </row>
    <row r="152" spans="1:3" x14ac:dyDescent="0.25">
      <c r="A152" s="1">
        <v>42886</v>
      </c>
      <c r="B152">
        <f t="shared" ca="1" si="2"/>
        <v>0</v>
      </c>
      <c r="C152" t="e">
        <f ca="1" xml:space="preserve"> B152 / 'Site Visitors'!B152</f>
        <v>#DIV/0!</v>
      </c>
    </row>
    <row r="153" spans="1:3" x14ac:dyDescent="0.25">
      <c r="A153" s="1">
        <v>42887</v>
      </c>
      <c r="B153">
        <f t="shared" ca="1" si="2"/>
        <v>7</v>
      </c>
      <c r="C153">
        <f ca="1" xml:space="preserve"> B153 / 'Site Visitors'!B153</f>
        <v>2.3333333333333335</v>
      </c>
    </row>
    <row r="154" spans="1:3" x14ac:dyDescent="0.25">
      <c r="A154" s="1">
        <v>42888</v>
      </c>
      <c r="B154">
        <f t="shared" ca="1" si="2"/>
        <v>2</v>
      </c>
      <c r="C154">
        <f ca="1" xml:space="preserve"> B154 / 'Site Visitors'!B154</f>
        <v>0.4</v>
      </c>
    </row>
    <row r="155" spans="1:3" x14ac:dyDescent="0.25">
      <c r="A155" s="1">
        <v>42889</v>
      </c>
      <c r="B155">
        <f t="shared" ca="1" si="2"/>
        <v>7</v>
      </c>
      <c r="C155">
        <f ca="1" xml:space="preserve"> B155 / 'Site Visitors'!B155</f>
        <v>0.875</v>
      </c>
    </row>
    <row r="156" spans="1:3" x14ac:dyDescent="0.25">
      <c r="A156" s="1">
        <v>42890</v>
      </c>
      <c r="B156">
        <f t="shared" ca="1" si="2"/>
        <v>6</v>
      </c>
      <c r="C156">
        <f ca="1" xml:space="preserve"> B156 / 'Site Visitors'!B156</f>
        <v>1</v>
      </c>
    </row>
    <row r="157" spans="1:3" x14ac:dyDescent="0.25">
      <c r="A157" s="1">
        <v>42891</v>
      </c>
      <c r="B157">
        <f t="shared" ca="1" si="2"/>
        <v>9</v>
      </c>
      <c r="C157">
        <f ca="1" xml:space="preserve"> B157 / 'Site Visitors'!B157</f>
        <v>0.9</v>
      </c>
    </row>
    <row r="158" spans="1:3" x14ac:dyDescent="0.25">
      <c r="A158" s="1">
        <v>42892</v>
      </c>
      <c r="B158">
        <f t="shared" ca="1" si="2"/>
        <v>4</v>
      </c>
      <c r="C158">
        <f ca="1" xml:space="preserve"> B158 / 'Site Visitors'!B158</f>
        <v>0.8</v>
      </c>
    </row>
    <row r="159" spans="1:3" x14ac:dyDescent="0.25">
      <c r="A159" s="1">
        <v>42893</v>
      </c>
      <c r="B159">
        <f t="shared" ca="1" si="2"/>
        <v>1</v>
      </c>
      <c r="C159">
        <f ca="1" xml:space="preserve"> B159 / 'Site Visitors'!B159</f>
        <v>1</v>
      </c>
    </row>
    <row r="160" spans="1:3" x14ac:dyDescent="0.25">
      <c r="A160" s="1">
        <v>42894</v>
      </c>
      <c r="B160">
        <f t="shared" ca="1" si="2"/>
        <v>2</v>
      </c>
      <c r="C160">
        <f ca="1" xml:space="preserve"> B160 / 'Site Visitors'!B160</f>
        <v>0.33333333333333331</v>
      </c>
    </row>
    <row r="161" spans="1:3" x14ac:dyDescent="0.25">
      <c r="A161" s="1">
        <v>42895</v>
      </c>
      <c r="B161">
        <f t="shared" ca="1" si="2"/>
        <v>8</v>
      </c>
      <c r="C161">
        <f ca="1" xml:space="preserve"> B161 / 'Site Visitors'!B161</f>
        <v>4</v>
      </c>
    </row>
    <row r="162" spans="1:3" x14ac:dyDescent="0.25">
      <c r="A162" s="1">
        <v>42896</v>
      </c>
      <c r="B162">
        <f t="shared" ca="1" si="2"/>
        <v>0</v>
      </c>
      <c r="C162">
        <f ca="1" xml:space="preserve"> B162 / 'Site Visitors'!B162</f>
        <v>0</v>
      </c>
    </row>
    <row r="163" spans="1:3" x14ac:dyDescent="0.25">
      <c r="A163" s="1">
        <v>42897</v>
      </c>
      <c r="B163">
        <f t="shared" ca="1" si="2"/>
        <v>4</v>
      </c>
      <c r="C163">
        <f ca="1" xml:space="preserve"> B163 / 'Site Visitors'!B163</f>
        <v>0.66666666666666663</v>
      </c>
    </row>
    <row r="164" spans="1:3" x14ac:dyDescent="0.25">
      <c r="A164" s="1">
        <v>42898</v>
      </c>
      <c r="B164">
        <f t="shared" ca="1" si="2"/>
        <v>4</v>
      </c>
      <c r="C164">
        <f ca="1" xml:space="preserve"> B164 / 'Site Visitors'!B164</f>
        <v>2</v>
      </c>
    </row>
    <row r="165" spans="1:3" x14ac:dyDescent="0.25">
      <c r="A165" s="1">
        <v>42899</v>
      </c>
      <c r="B165">
        <f t="shared" ca="1" si="2"/>
        <v>2</v>
      </c>
      <c r="C165">
        <f ca="1" xml:space="preserve"> B165 / 'Site Visitors'!B165</f>
        <v>0.22222222222222221</v>
      </c>
    </row>
    <row r="166" spans="1:3" x14ac:dyDescent="0.25">
      <c r="A166" s="1">
        <v>42900</v>
      </c>
      <c r="B166">
        <f t="shared" ca="1" si="2"/>
        <v>3</v>
      </c>
      <c r="C166">
        <f ca="1" xml:space="preserve"> B166 / 'Site Visitors'!B166</f>
        <v>0.42857142857142855</v>
      </c>
    </row>
    <row r="167" spans="1:3" x14ac:dyDescent="0.25">
      <c r="A167" s="1">
        <v>42901</v>
      </c>
      <c r="B167">
        <f t="shared" ca="1" si="2"/>
        <v>1</v>
      </c>
      <c r="C167">
        <f ca="1" xml:space="preserve"> B167 / 'Site Visitors'!B167</f>
        <v>0.1111111111111111</v>
      </c>
    </row>
    <row r="168" spans="1:3" x14ac:dyDescent="0.25">
      <c r="A168" s="1">
        <v>42902</v>
      </c>
      <c r="B168">
        <f t="shared" ca="1" si="2"/>
        <v>1</v>
      </c>
      <c r="C168">
        <f ca="1" xml:space="preserve"> B168 / 'Site Visitors'!B168</f>
        <v>0.5</v>
      </c>
    </row>
    <row r="169" spans="1:3" x14ac:dyDescent="0.25">
      <c r="A169" s="1">
        <v>42903</v>
      </c>
      <c r="B169">
        <f t="shared" ca="1" si="2"/>
        <v>7</v>
      </c>
      <c r="C169">
        <f ca="1" xml:space="preserve"> B169 / 'Site Visitors'!B169</f>
        <v>0.875</v>
      </c>
    </row>
    <row r="170" spans="1:3" x14ac:dyDescent="0.25">
      <c r="A170" s="1">
        <v>42904</v>
      </c>
      <c r="B170">
        <f t="shared" ca="1" si="2"/>
        <v>9</v>
      </c>
      <c r="C170">
        <f ca="1" xml:space="preserve"> B170 / 'Site Visitors'!B170</f>
        <v>3</v>
      </c>
    </row>
    <row r="171" spans="1:3" x14ac:dyDescent="0.25">
      <c r="A171" s="1">
        <v>42905</v>
      </c>
      <c r="B171">
        <f t="shared" ca="1" si="2"/>
        <v>5</v>
      </c>
      <c r="C171">
        <f ca="1" xml:space="preserve"> B171 / 'Site Visitors'!B171</f>
        <v>2.5</v>
      </c>
    </row>
    <row r="172" spans="1:3" x14ac:dyDescent="0.25">
      <c r="A172" s="1">
        <v>42906</v>
      </c>
      <c r="B172">
        <f t="shared" ca="1" si="2"/>
        <v>3</v>
      </c>
      <c r="C172">
        <f ca="1" xml:space="preserve"> B172 / 'Site Visitors'!B172</f>
        <v>0.375</v>
      </c>
    </row>
    <row r="173" spans="1:3" x14ac:dyDescent="0.25">
      <c r="A173" s="1">
        <v>42907</v>
      </c>
      <c r="B173">
        <f t="shared" ca="1" si="2"/>
        <v>2</v>
      </c>
      <c r="C173">
        <f ca="1" xml:space="preserve"> B173 / 'Site Visitors'!B173</f>
        <v>0.33333333333333331</v>
      </c>
    </row>
    <row r="174" spans="1:3" x14ac:dyDescent="0.25">
      <c r="A174" s="1">
        <v>42908</v>
      </c>
      <c r="B174">
        <f t="shared" ca="1" si="2"/>
        <v>1</v>
      </c>
      <c r="C174">
        <f ca="1" xml:space="preserve"> B174 / 'Site Visitors'!B174</f>
        <v>0.125</v>
      </c>
    </row>
    <row r="175" spans="1:3" x14ac:dyDescent="0.25">
      <c r="A175" s="1">
        <v>42909</v>
      </c>
      <c r="B175">
        <f t="shared" ca="1" si="2"/>
        <v>1</v>
      </c>
      <c r="C175">
        <f ca="1" xml:space="preserve"> B175 / 'Site Visitors'!B175</f>
        <v>0.14285714285714285</v>
      </c>
    </row>
    <row r="176" spans="1:3" x14ac:dyDescent="0.25">
      <c r="A176" s="1">
        <v>42910</v>
      </c>
      <c r="B176">
        <f t="shared" ca="1" si="2"/>
        <v>6</v>
      </c>
      <c r="C176">
        <f ca="1" xml:space="preserve"> B176 / 'Site Visitors'!B176</f>
        <v>0.6</v>
      </c>
    </row>
    <row r="177" spans="1:3" x14ac:dyDescent="0.25">
      <c r="A177" s="1">
        <v>42911</v>
      </c>
      <c r="B177">
        <f t="shared" ca="1" si="2"/>
        <v>2</v>
      </c>
      <c r="C177">
        <f ca="1" xml:space="preserve"> B177 / 'Site Visitors'!B177</f>
        <v>0.33333333333333331</v>
      </c>
    </row>
    <row r="178" spans="1:3" x14ac:dyDescent="0.25">
      <c r="A178" s="1">
        <v>42912</v>
      </c>
      <c r="B178">
        <f t="shared" ca="1" si="2"/>
        <v>1</v>
      </c>
      <c r="C178">
        <f ca="1" xml:space="preserve"> B178 / 'Site Visitors'!B178</f>
        <v>0.25</v>
      </c>
    </row>
    <row r="179" spans="1:3" x14ac:dyDescent="0.25">
      <c r="A179" s="1">
        <v>42913</v>
      </c>
      <c r="B179">
        <f t="shared" ca="1" si="2"/>
        <v>1</v>
      </c>
      <c r="C179">
        <f ca="1" xml:space="preserve"> B179 / 'Site Visitors'!B179</f>
        <v>0.125</v>
      </c>
    </row>
    <row r="180" spans="1:3" x14ac:dyDescent="0.25">
      <c r="A180" s="1">
        <v>42914</v>
      </c>
      <c r="B180">
        <f t="shared" ca="1" si="2"/>
        <v>10</v>
      </c>
      <c r="C180">
        <f ca="1" xml:space="preserve"> B180 / 'Site Visitors'!B180</f>
        <v>1.4285714285714286</v>
      </c>
    </row>
    <row r="181" spans="1:3" x14ac:dyDescent="0.25">
      <c r="A181" s="1">
        <v>42915</v>
      </c>
      <c r="B181">
        <f t="shared" ca="1" si="2"/>
        <v>7</v>
      </c>
      <c r="C181">
        <f ca="1" xml:space="preserve"> B181 / 'Site Visitors'!B181</f>
        <v>1.4</v>
      </c>
    </row>
    <row r="182" spans="1:3" x14ac:dyDescent="0.25">
      <c r="A182" s="1">
        <v>42916</v>
      </c>
      <c r="B182">
        <f t="shared" ca="1" si="2"/>
        <v>10</v>
      </c>
      <c r="C182">
        <f ca="1" xml:space="preserve"> B182 / 'Site Visitors'!B182</f>
        <v>2</v>
      </c>
    </row>
    <row r="183" spans="1:3" x14ac:dyDescent="0.25">
      <c r="A183" s="1">
        <v>42917</v>
      </c>
      <c r="B183">
        <f t="shared" ca="1" si="2"/>
        <v>6</v>
      </c>
      <c r="C183">
        <f ca="1" xml:space="preserve"> B183 / 'Site Visitors'!B183</f>
        <v>2</v>
      </c>
    </row>
    <row r="184" spans="1:3" x14ac:dyDescent="0.25">
      <c r="A184" s="1">
        <v>42918</v>
      </c>
      <c r="B184">
        <f t="shared" ca="1" si="2"/>
        <v>4</v>
      </c>
      <c r="C184">
        <f ca="1" xml:space="preserve"> B184 / 'Site Visitors'!B184</f>
        <v>0.44444444444444442</v>
      </c>
    </row>
    <row r="185" spans="1:3" x14ac:dyDescent="0.25">
      <c r="A185" s="1">
        <v>42919</v>
      </c>
      <c r="B185">
        <f t="shared" ca="1" si="2"/>
        <v>5</v>
      </c>
      <c r="C185">
        <f ca="1" xml:space="preserve"> B185 / 'Site Visitors'!B185</f>
        <v>5</v>
      </c>
    </row>
    <row r="186" spans="1:3" x14ac:dyDescent="0.25">
      <c r="A186" s="1">
        <v>42920</v>
      </c>
      <c r="B186">
        <f t="shared" ca="1" si="2"/>
        <v>9</v>
      </c>
      <c r="C186">
        <f ca="1" xml:space="preserve"> B186 / 'Site Visitors'!B186</f>
        <v>1.8</v>
      </c>
    </row>
    <row r="187" spans="1:3" x14ac:dyDescent="0.25">
      <c r="A187" s="1">
        <v>42921</v>
      </c>
      <c r="B187">
        <f t="shared" ca="1" si="2"/>
        <v>4</v>
      </c>
      <c r="C187">
        <f ca="1" xml:space="preserve"> B187 / 'Site Visitors'!B187</f>
        <v>0.44444444444444442</v>
      </c>
    </row>
    <row r="188" spans="1:3" x14ac:dyDescent="0.25">
      <c r="A188" s="1">
        <v>42922</v>
      </c>
      <c r="B188">
        <f t="shared" ca="1" si="2"/>
        <v>8</v>
      </c>
      <c r="C188">
        <f ca="1" xml:space="preserve"> B188 / 'Site Visitors'!B188</f>
        <v>2.6666666666666665</v>
      </c>
    </row>
    <row r="189" spans="1:3" x14ac:dyDescent="0.25">
      <c r="A189" s="1">
        <v>42923</v>
      </c>
      <c r="B189">
        <f t="shared" ca="1" si="2"/>
        <v>10</v>
      </c>
      <c r="C189">
        <f ca="1" xml:space="preserve"> B189 / 'Site Visitors'!B189</f>
        <v>1.1111111111111112</v>
      </c>
    </row>
    <row r="190" spans="1:3" x14ac:dyDescent="0.25">
      <c r="A190" s="1">
        <v>42924</v>
      </c>
      <c r="B190">
        <f t="shared" ca="1" si="2"/>
        <v>6</v>
      </c>
      <c r="C190">
        <f ca="1" xml:space="preserve"> B190 / 'Site Visitors'!B190</f>
        <v>3</v>
      </c>
    </row>
    <row r="191" spans="1:3" x14ac:dyDescent="0.25">
      <c r="A191" s="1">
        <v>42925</v>
      </c>
      <c r="B191">
        <f t="shared" ca="1" si="2"/>
        <v>0</v>
      </c>
      <c r="C191">
        <f ca="1" xml:space="preserve"> B191 / 'Site Visitors'!B191</f>
        <v>0</v>
      </c>
    </row>
    <row r="192" spans="1:3" x14ac:dyDescent="0.25">
      <c r="A192" s="1">
        <v>42926</v>
      </c>
      <c r="B192">
        <f t="shared" ca="1" si="2"/>
        <v>0</v>
      </c>
      <c r="C192">
        <f ca="1" xml:space="preserve"> B192 / 'Site Visitors'!B192</f>
        <v>0</v>
      </c>
    </row>
    <row r="193" spans="1:3" x14ac:dyDescent="0.25">
      <c r="A193" s="1">
        <v>42927</v>
      </c>
      <c r="B193">
        <f t="shared" ca="1" si="2"/>
        <v>5</v>
      </c>
      <c r="C193">
        <f ca="1" xml:space="preserve"> B193 / 'Site Visitors'!B193</f>
        <v>0.83333333333333337</v>
      </c>
    </row>
    <row r="194" spans="1:3" x14ac:dyDescent="0.25">
      <c r="A194" s="1">
        <v>42928</v>
      </c>
      <c r="B194">
        <f t="shared" ca="1" si="2"/>
        <v>9</v>
      </c>
      <c r="C194">
        <f ca="1" xml:space="preserve"> B194 / 'Site Visitors'!B194</f>
        <v>2.25</v>
      </c>
    </row>
    <row r="195" spans="1:3" x14ac:dyDescent="0.25">
      <c r="A195" s="1">
        <v>42929</v>
      </c>
      <c r="B195">
        <f t="shared" ca="1" si="2"/>
        <v>0</v>
      </c>
      <c r="C195">
        <f ca="1" xml:space="preserve"> B195 / 'Site Visitors'!B195</f>
        <v>0</v>
      </c>
    </row>
    <row r="196" spans="1:3" x14ac:dyDescent="0.25">
      <c r="A196" s="1">
        <v>42930</v>
      </c>
      <c r="B196">
        <f t="shared" ca="1" si="2"/>
        <v>9</v>
      </c>
      <c r="C196">
        <f ca="1" xml:space="preserve"> B196 / 'Site Visitors'!B196</f>
        <v>3</v>
      </c>
    </row>
    <row r="197" spans="1:3" x14ac:dyDescent="0.25">
      <c r="A197" s="1">
        <v>42931</v>
      </c>
      <c r="B197">
        <f t="shared" ca="1" si="2"/>
        <v>2</v>
      </c>
      <c r="C197">
        <f ca="1" xml:space="preserve"> B197 / 'Site Visitors'!B197</f>
        <v>0.2</v>
      </c>
    </row>
    <row r="198" spans="1:3" x14ac:dyDescent="0.25">
      <c r="A198" s="1">
        <v>42932</v>
      </c>
      <c r="B198">
        <f t="shared" ca="1" si="2"/>
        <v>2</v>
      </c>
      <c r="C198">
        <f ca="1" xml:space="preserve"> B198 / 'Site Visitors'!B198</f>
        <v>0.22222222222222221</v>
      </c>
    </row>
    <row r="199" spans="1:3" x14ac:dyDescent="0.25">
      <c r="A199" s="1">
        <v>42933</v>
      </c>
      <c r="B199">
        <f t="shared" ca="1" si="2"/>
        <v>2</v>
      </c>
      <c r="C199">
        <f ca="1" xml:space="preserve"> B199 / 'Site Visitors'!B199</f>
        <v>0.2</v>
      </c>
    </row>
    <row r="200" spans="1:3" x14ac:dyDescent="0.25">
      <c r="A200" s="1">
        <v>42934</v>
      </c>
      <c r="B200">
        <f t="shared" ca="1" si="2"/>
        <v>10</v>
      </c>
      <c r="C200">
        <f ca="1" xml:space="preserve"> B200 / 'Site Visitors'!B200</f>
        <v>1.6666666666666667</v>
      </c>
    </row>
    <row r="201" spans="1:3" x14ac:dyDescent="0.25">
      <c r="A201" s="1">
        <v>42935</v>
      </c>
      <c r="B201">
        <f t="shared" ref="B201" ca="1" si="3">RANDBETWEEN(0,10)</f>
        <v>0</v>
      </c>
      <c r="C201">
        <f ca="1" xml:space="preserve"> B201 / 'Site Visitors'!B201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D12" sqref="D12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10</v>
      </c>
    </row>
    <row r="2" spans="1:2" x14ac:dyDescent="0.25">
      <c r="A2" s="1">
        <v>42736</v>
      </c>
      <c r="B2">
        <v>4</v>
      </c>
    </row>
    <row r="3" spans="1:2" x14ac:dyDescent="0.25">
      <c r="A3" s="1">
        <v>42737</v>
      </c>
      <c r="B3">
        <f ca="1">RANDBETWEEN(0,5)</f>
        <v>3</v>
      </c>
    </row>
    <row r="4" spans="1:2" x14ac:dyDescent="0.25">
      <c r="A4" s="1">
        <v>42738</v>
      </c>
      <c r="B4">
        <f t="shared" ref="B4:B67" ca="1" si="0">RANDBETWEEN(0,5)</f>
        <v>0</v>
      </c>
    </row>
    <row r="5" spans="1:2" x14ac:dyDescent="0.25">
      <c r="A5" s="1">
        <v>42739</v>
      </c>
      <c r="B5">
        <f t="shared" ca="1" si="0"/>
        <v>5</v>
      </c>
    </row>
    <row r="6" spans="1:2" x14ac:dyDescent="0.25">
      <c r="A6" s="1">
        <v>42740</v>
      </c>
      <c r="B6">
        <f t="shared" ca="1" si="0"/>
        <v>0</v>
      </c>
    </row>
    <row r="7" spans="1:2" x14ac:dyDescent="0.25">
      <c r="A7" s="1">
        <v>42741</v>
      </c>
      <c r="B7">
        <f t="shared" ca="1" si="0"/>
        <v>4</v>
      </c>
    </row>
    <row r="8" spans="1:2" x14ac:dyDescent="0.25">
      <c r="A8" s="1">
        <v>42742</v>
      </c>
      <c r="B8">
        <f t="shared" ca="1" si="0"/>
        <v>3</v>
      </c>
    </row>
    <row r="9" spans="1:2" x14ac:dyDescent="0.25">
      <c r="A9" s="1">
        <v>42743</v>
      </c>
      <c r="B9">
        <f t="shared" ca="1" si="0"/>
        <v>1</v>
      </c>
    </row>
    <row r="10" spans="1:2" x14ac:dyDescent="0.25">
      <c r="A10" s="1">
        <v>42744</v>
      </c>
      <c r="B10">
        <f t="shared" ca="1" si="0"/>
        <v>1</v>
      </c>
    </row>
    <row r="11" spans="1:2" x14ac:dyDescent="0.25">
      <c r="A11" s="1">
        <v>42745</v>
      </c>
      <c r="B11">
        <f t="shared" ca="1" si="0"/>
        <v>1</v>
      </c>
    </row>
    <row r="12" spans="1:2" x14ac:dyDescent="0.25">
      <c r="A12" s="1">
        <v>42746</v>
      </c>
      <c r="B12">
        <f t="shared" ca="1" si="0"/>
        <v>1</v>
      </c>
    </row>
    <row r="13" spans="1:2" x14ac:dyDescent="0.25">
      <c r="A13" s="1">
        <v>42747</v>
      </c>
      <c r="B13">
        <f t="shared" ca="1" si="0"/>
        <v>4</v>
      </c>
    </row>
    <row r="14" spans="1:2" x14ac:dyDescent="0.25">
      <c r="A14" s="1">
        <v>42748</v>
      </c>
      <c r="B14">
        <f t="shared" ca="1" si="0"/>
        <v>3</v>
      </c>
    </row>
    <row r="15" spans="1:2" x14ac:dyDescent="0.25">
      <c r="A15" s="1">
        <v>42749</v>
      </c>
      <c r="B15">
        <f t="shared" ca="1" si="0"/>
        <v>5</v>
      </c>
    </row>
    <row r="16" spans="1:2" x14ac:dyDescent="0.25">
      <c r="A16" s="1">
        <v>42750</v>
      </c>
      <c r="B16">
        <f t="shared" ca="1" si="0"/>
        <v>5</v>
      </c>
    </row>
    <row r="17" spans="1:2" x14ac:dyDescent="0.25">
      <c r="A17" s="1">
        <v>42751</v>
      </c>
      <c r="B17">
        <f t="shared" ca="1" si="0"/>
        <v>3</v>
      </c>
    </row>
    <row r="18" spans="1:2" x14ac:dyDescent="0.25">
      <c r="A18" s="1">
        <v>42752</v>
      </c>
      <c r="B18">
        <f t="shared" ca="1" si="0"/>
        <v>0</v>
      </c>
    </row>
    <row r="19" spans="1:2" x14ac:dyDescent="0.25">
      <c r="A19" s="1">
        <v>42753</v>
      </c>
      <c r="B19">
        <f t="shared" ca="1" si="0"/>
        <v>5</v>
      </c>
    </row>
    <row r="20" spans="1:2" x14ac:dyDescent="0.25">
      <c r="A20" s="1">
        <v>42754</v>
      </c>
      <c r="B20">
        <f t="shared" ca="1" si="0"/>
        <v>0</v>
      </c>
    </row>
    <row r="21" spans="1:2" x14ac:dyDescent="0.25">
      <c r="A21" s="1">
        <v>42755</v>
      </c>
      <c r="B21">
        <f t="shared" ca="1" si="0"/>
        <v>4</v>
      </c>
    </row>
    <row r="22" spans="1:2" x14ac:dyDescent="0.25">
      <c r="A22" s="1">
        <v>42756</v>
      </c>
      <c r="B22">
        <f t="shared" ca="1" si="0"/>
        <v>4</v>
      </c>
    </row>
    <row r="23" spans="1:2" x14ac:dyDescent="0.25">
      <c r="A23" s="1">
        <v>42757</v>
      </c>
      <c r="B23">
        <f t="shared" ca="1" si="0"/>
        <v>4</v>
      </c>
    </row>
    <row r="24" spans="1:2" x14ac:dyDescent="0.25">
      <c r="A24" s="1">
        <v>42758</v>
      </c>
      <c r="B24">
        <f t="shared" ca="1" si="0"/>
        <v>3</v>
      </c>
    </row>
    <row r="25" spans="1:2" x14ac:dyDescent="0.25">
      <c r="A25" s="1">
        <v>42759</v>
      </c>
      <c r="B25">
        <f t="shared" ca="1" si="0"/>
        <v>1</v>
      </c>
    </row>
    <row r="26" spans="1:2" x14ac:dyDescent="0.25">
      <c r="A26" s="1">
        <v>42760</v>
      </c>
      <c r="B26">
        <f t="shared" ca="1" si="0"/>
        <v>2</v>
      </c>
    </row>
    <row r="27" spans="1:2" x14ac:dyDescent="0.25">
      <c r="A27" s="1">
        <v>42761</v>
      </c>
      <c r="B27">
        <f t="shared" ca="1" si="0"/>
        <v>1</v>
      </c>
    </row>
    <row r="28" spans="1:2" x14ac:dyDescent="0.25">
      <c r="A28" s="1">
        <v>42762</v>
      </c>
      <c r="B28">
        <f t="shared" ca="1" si="0"/>
        <v>2</v>
      </c>
    </row>
    <row r="29" spans="1:2" x14ac:dyDescent="0.25">
      <c r="A29" s="1">
        <v>42763</v>
      </c>
      <c r="B29">
        <f t="shared" ca="1" si="0"/>
        <v>2</v>
      </c>
    </row>
    <row r="30" spans="1:2" x14ac:dyDescent="0.25">
      <c r="A30" s="1">
        <v>42764</v>
      </c>
      <c r="B30">
        <f t="shared" ca="1" si="0"/>
        <v>0</v>
      </c>
    </row>
    <row r="31" spans="1:2" x14ac:dyDescent="0.25">
      <c r="A31" s="1">
        <v>42765</v>
      </c>
      <c r="B31">
        <f t="shared" ca="1" si="0"/>
        <v>1</v>
      </c>
    </row>
    <row r="32" spans="1:2" x14ac:dyDescent="0.25">
      <c r="A32" s="1">
        <v>42766</v>
      </c>
      <c r="B32">
        <f t="shared" ca="1" si="0"/>
        <v>3</v>
      </c>
    </row>
    <row r="33" spans="1:2" x14ac:dyDescent="0.25">
      <c r="A33" s="1">
        <v>42767</v>
      </c>
      <c r="B33">
        <f t="shared" ca="1" si="0"/>
        <v>5</v>
      </c>
    </row>
    <row r="34" spans="1:2" x14ac:dyDescent="0.25">
      <c r="A34" s="1">
        <v>42768</v>
      </c>
      <c r="B34">
        <f t="shared" ca="1" si="0"/>
        <v>3</v>
      </c>
    </row>
    <row r="35" spans="1:2" x14ac:dyDescent="0.25">
      <c r="A35" s="1">
        <v>42769</v>
      </c>
      <c r="B35">
        <f t="shared" ca="1" si="0"/>
        <v>4</v>
      </c>
    </row>
    <row r="36" spans="1:2" x14ac:dyDescent="0.25">
      <c r="A36" s="1">
        <v>42770</v>
      </c>
      <c r="B36">
        <f t="shared" ca="1" si="0"/>
        <v>3</v>
      </c>
    </row>
    <row r="37" spans="1:2" x14ac:dyDescent="0.25">
      <c r="A37" s="1">
        <v>42771</v>
      </c>
      <c r="B37">
        <f t="shared" ca="1" si="0"/>
        <v>5</v>
      </c>
    </row>
    <row r="38" spans="1:2" x14ac:dyDescent="0.25">
      <c r="A38" s="1">
        <v>42772</v>
      </c>
      <c r="B38">
        <f t="shared" ca="1" si="0"/>
        <v>2</v>
      </c>
    </row>
    <row r="39" spans="1:2" x14ac:dyDescent="0.25">
      <c r="A39" s="1">
        <v>42773</v>
      </c>
      <c r="B39">
        <f t="shared" ca="1" si="0"/>
        <v>5</v>
      </c>
    </row>
    <row r="40" spans="1:2" x14ac:dyDescent="0.25">
      <c r="A40" s="1">
        <v>42774</v>
      </c>
      <c r="B40">
        <f t="shared" ca="1" si="0"/>
        <v>4</v>
      </c>
    </row>
    <row r="41" spans="1:2" x14ac:dyDescent="0.25">
      <c r="A41" s="1">
        <v>42775</v>
      </c>
      <c r="B41">
        <f t="shared" ca="1" si="0"/>
        <v>3</v>
      </c>
    </row>
    <row r="42" spans="1:2" x14ac:dyDescent="0.25">
      <c r="A42" s="1">
        <v>42776</v>
      </c>
      <c r="B42">
        <f t="shared" ca="1" si="0"/>
        <v>4</v>
      </c>
    </row>
    <row r="43" spans="1:2" x14ac:dyDescent="0.25">
      <c r="A43" s="1">
        <v>42777</v>
      </c>
      <c r="B43">
        <f t="shared" ca="1" si="0"/>
        <v>5</v>
      </c>
    </row>
    <row r="44" spans="1:2" x14ac:dyDescent="0.25">
      <c r="A44" s="1">
        <v>42778</v>
      </c>
      <c r="B44">
        <f t="shared" ca="1" si="0"/>
        <v>4</v>
      </c>
    </row>
    <row r="45" spans="1:2" x14ac:dyDescent="0.25">
      <c r="A45" s="1">
        <v>42779</v>
      </c>
      <c r="B45">
        <f t="shared" ca="1" si="0"/>
        <v>3</v>
      </c>
    </row>
    <row r="46" spans="1:2" x14ac:dyDescent="0.25">
      <c r="A46" s="1">
        <v>42780</v>
      </c>
      <c r="B46">
        <f t="shared" ca="1" si="0"/>
        <v>1</v>
      </c>
    </row>
    <row r="47" spans="1:2" x14ac:dyDescent="0.25">
      <c r="A47" s="1">
        <v>42781</v>
      </c>
      <c r="B47">
        <f t="shared" ca="1" si="0"/>
        <v>5</v>
      </c>
    </row>
    <row r="48" spans="1:2" x14ac:dyDescent="0.25">
      <c r="A48" s="1">
        <v>42782</v>
      </c>
      <c r="B48">
        <f t="shared" ca="1" si="0"/>
        <v>4</v>
      </c>
    </row>
    <row r="49" spans="1:2" x14ac:dyDescent="0.25">
      <c r="A49" s="1">
        <v>42783</v>
      </c>
      <c r="B49">
        <f t="shared" ca="1" si="0"/>
        <v>5</v>
      </c>
    </row>
    <row r="50" spans="1:2" x14ac:dyDescent="0.25">
      <c r="A50" s="1">
        <v>42784</v>
      </c>
      <c r="B50">
        <f t="shared" ca="1" si="0"/>
        <v>3</v>
      </c>
    </row>
    <row r="51" spans="1:2" x14ac:dyDescent="0.25">
      <c r="A51" s="1">
        <v>42785</v>
      </c>
      <c r="B51">
        <f t="shared" ca="1" si="0"/>
        <v>2</v>
      </c>
    </row>
    <row r="52" spans="1:2" x14ac:dyDescent="0.25">
      <c r="A52" s="1">
        <v>42786</v>
      </c>
      <c r="B52">
        <f t="shared" ca="1" si="0"/>
        <v>3</v>
      </c>
    </row>
    <row r="53" spans="1:2" x14ac:dyDescent="0.25">
      <c r="A53" s="1">
        <v>42787</v>
      </c>
      <c r="B53">
        <f t="shared" ca="1" si="0"/>
        <v>3</v>
      </c>
    </row>
    <row r="54" spans="1:2" x14ac:dyDescent="0.25">
      <c r="A54" s="1">
        <v>42788</v>
      </c>
      <c r="B54">
        <f t="shared" ca="1" si="0"/>
        <v>4</v>
      </c>
    </row>
    <row r="55" spans="1:2" x14ac:dyDescent="0.25">
      <c r="A55" s="1">
        <v>42789</v>
      </c>
      <c r="B55">
        <f t="shared" ca="1" si="0"/>
        <v>3</v>
      </c>
    </row>
    <row r="56" spans="1:2" x14ac:dyDescent="0.25">
      <c r="A56" s="1">
        <v>42790</v>
      </c>
      <c r="B56">
        <f t="shared" ca="1" si="0"/>
        <v>0</v>
      </c>
    </row>
    <row r="57" spans="1:2" x14ac:dyDescent="0.25">
      <c r="A57" s="1">
        <v>42791</v>
      </c>
      <c r="B57">
        <f t="shared" ca="1" si="0"/>
        <v>0</v>
      </c>
    </row>
    <row r="58" spans="1:2" x14ac:dyDescent="0.25">
      <c r="A58" s="1">
        <v>42792</v>
      </c>
      <c r="B58">
        <f t="shared" ca="1" si="0"/>
        <v>3</v>
      </c>
    </row>
    <row r="59" spans="1:2" x14ac:dyDescent="0.25">
      <c r="A59" s="1">
        <v>42793</v>
      </c>
      <c r="B59">
        <f t="shared" ca="1" si="0"/>
        <v>5</v>
      </c>
    </row>
    <row r="60" spans="1:2" x14ac:dyDescent="0.25">
      <c r="A60" s="1">
        <v>42794</v>
      </c>
      <c r="B60">
        <f t="shared" ca="1" si="0"/>
        <v>3</v>
      </c>
    </row>
    <row r="61" spans="1:2" x14ac:dyDescent="0.25">
      <c r="A61" s="1">
        <v>42795</v>
      </c>
      <c r="B61">
        <f t="shared" ca="1" si="0"/>
        <v>5</v>
      </c>
    </row>
    <row r="62" spans="1:2" x14ac:dyDescent="0.25">
      <c r="A62" s="1">
        <v>42796</v>
      </c>
      <c r="B62">
        <f t="shared" ca="1" si="0"/>
        <v>3</v>
      </c>
    </row>
    <row r="63" spans="1:2" x14ac:dyDescent="0.25">
      <c r="A63" s="1">
        <v>42797</v>
      </c>
      <c r="B63">
        <f t="shared" ca="1" si="0"/>
        <v>0</v>
      </c>
    </row>
    <row r="64" spans="1:2" x14ac:dyDescent="0.25">
      <c r="A64" s="1">
        <v>42798</v>
      </c>
      <c r="B64">
        <f t="shared" ca="1" si="0"/>
        <v>1</v>
      </c>
    </row>
    <row r="65" spans="1:2" x14ac:dyDescent="0.25">
      <c r="A65" s="1">
        <v>42799</v>
      </c>
      <c r="B65">
        <f t="shared" ca="1" si="0"/>
        <v>0</v>
      </c>
    </row>
    <row r="66" spans="1:2" x14ac:dyDescent="0.25">
      <c r="A66" s="1">
        <v>42800</v>
      </c>
      <c r="B66">
        <f t="shared" ca="1" si="0"/>
        <v>4</v>
      </c>
    </row>
    <row r="67" spans="1:2" x14ac:dyDescent="0.25">
      <c r="A67" s="1">
        <v>42801</v>
      </c>
      <c r="B67">
        <f t="shared" ca="1" si="0"/>
        <v>5</v>
      </c>
    </row>
    <row r="68" spans="1:2" x14ac:dyDescent="0.25">
      <c r="A68" s="1">
        <v>42802</v>
      </c>
      <c r="B68">
        <f t="shared" ref="B68:B131" ca="1" si="1">RANDBETWEEN(0,5)</f>
        <v>0</v>
      </c>
    </row>
    <row r="69" spans="1:2" x14ac:dyDescent="0.25">
      <c r="A69" s="1">
        <v>42803</v>
      </c>
      <c r="B69">
        <f t="shared" ca="1" si="1"/>
        <v>2</v>
      </c>
    </row>
    <row r="70" spans="1:2" x14ac:dyDescent="0.25">
      <c r="A70" s="1">
        <v>42804</v>
      </c>
      <c r="B70">
        <f t="shared" ca="1" si="1"/>
        <v>2</v>
      </c>
    </row>
    <row r="71" spans="1:2" x14ac:dyDescent="0.25">
      <c r="A71" s="1">
        <v>42805</v>
      </c>
      <c r="B71">
        <f t="shared" ca="1" si="1"/>
        <v>5</v>
      </c>
    </row>
    <row r="72" spans="1:2" x14ac:dyDescent="0.25">
      <c r="A72" s="1">
        <v>42806</v>
      </c>
      <c r="B72">
        <f t="shared" ca="1" si="1"/>
        <v>2</v>
      </c>
    </row>
    <row r="73" spans="1:2" x14ac:dyDescent="0.25">
      <c r="A73" s="1">
        <v>42807</v>
      </c>
      <c r="B73">
        <f t="shared" ca="1" si="1"/>
        <v>3</v>
      </c>
    </row>
    <row r="74" spans="1:2" x14ac:dyDescent="0.25">
      <c r="A74" s="1">
        <v>42808</v>
      </c>
      <c r="B74">
        <f t="shared" ca="1" si="1"/>
        <v>3</v>
      </c>
    </row>
    <row r="75" spans="1:2" x14ac:dyDescent="0.25">
      <c r="A75" s="1">
        <v>42809</v>
      </c>
      <c r="B75">
        <f t="shared" ca="1" si="1"/>
        <v>0</v>
      </c>
    </row>
    <row r="76" spans="1:2" x14ac:dyDescent="0.25">
      <c r="A76" s="1">
        <v>42810</v>
      </c>
      <c r="B76">
        <f t="shared" ca="1" si="1"/>
        <v>5</v>
      </c>
    </row>
    <row r="77" spans="1:2" x14ac:dyDescent="0.25">
      <c r="A77" s="1">
        <v>42811</v>
      </c>
      <c r="B77">
        <f t="shared" ca="1" si="1"/>
        <v>1</v>
      </c>
    </row>
    <row r="78" spans="1:2" x14ac:dyDescent="0.25">
      <c r="A78" s="1">
        <v>42812</v>
      </c>
      <c r="B78">
        <f t="shared" ca="1" si="1"/>
        <v>4</v>
      </c>
    </row>
    <row r="79" spans="1:2" x14ac:dyDescent="0.25">
      <c r="A79" s="1">
        <v>42813</v>
      </c>
      <c r="B79">
        <f t="shared" ca="1" si="1"/>
        <v>4</v>
      </c>
    </row>
    <row r="80" spans="1:2" x14ac:dyDescent="0.25">
      <c r="A80" s="1">
        <v>42814</v>
      </c>
      <c r="B80">
        <f t="shared" ca="1" si="1"/>
        <v>0</v>
      </c>
    </row>
    <row r="81" spans="1:2" x14ac:dyDescent="0.25">
      <c r="A81" s="1">
        <v>42815</v>
      </c>
      <c r="B81">
        <f t="shared" ca="1" si="1"/>
        <v>4</v>
      </c>
    </row>
    <row r="82" spans="1:2" x14ac:dyDescent="0.25">
      <c r="A82" s="1">
        <v>42816</v>
      </c>
      <c r="B82">
        <f t="shared" ca="1" si="1"/>
        <v>1</v>
      </c>
    </row>
    <row r="83" spans="1:2" x14ac:dyDescent="0.25">
      <c r="A83" s="1">
        <v>42817</v>
      </c>
      <c r="B83">
        <f t="shared" ca="1" si="1"/>
        <v>2</v>
      </c>
    </row>
    <row r="84" spans="1:2" x14ac:dyDescent="0.25">
      <c r="A84" s="1">
        <v>42818</v>
      </c>
      <c r="B84">
        <f t="shared" ca="1" si="1"/>
        <v>4</v>
      </c>
    </row>
    <row r="85" spans="1:2" x14ac:dyDescent="0.25">
      <c r="A85" s="1">
        <v>42819</v>
      </c>
      <c r="B85">
        <f t="shared" ca="1" si="1"/>
        <v>4</v>
      </c>
    </row>
    <row r="86" spans="1:2" x14ac:dyDescent="0.25">
      <c r="A86" s="1">
        <v>42820</v>
      </c>
      <c r="B86">
        <f t="shared" ca="1" si="1"/>
        <v>1</v>
      </c>
    </row>
    <row r="87" spans="1:2" x14ac:dyDescent="0.25">
      <c r="A87" s="1">
        <v>42821</v>
      </c>
      <c r="B87">
        <f t="shared" ca="1" si="1"/>
        <v>0</v>
      </c>
    </row>
    <row r="88" spans="1:2" x14ac:dyDescent="0.25">
      <c r="A88" s="1">
        <v>42822</v>
      </c>
      <c r="B88">
        <f t="shared" ca="1" si="1"/>
        <v>2</v>
      </c>
    </row>
    <row r="89" spans="1:2" x14ac:dyDescent="0.25">
      <c r="A89" s="1">
        <v>42823</v>
      </c>
      <c r="B89">
        <f t="shared" ca="1" si="1"/>
        <v>1</v>
      </c>
    </row>
    <row r="90" spans="1:2" x14ac:dyDescent="0.25">
      <c r="A90" s="1">
        <v>42824</v>
      </c>
      <c r="B90">
        <f t="shared" ca="1" si="1"/>
        <v>3</v>
      </c>
    </row>
    <row r="91" spans="1:2" x14ac:dyDescent="0.25">
      <c r="A91" s="1">
        <v>42825</v>
      </c>
      <c r="B91">
        <f t="shared" ca="1" si="1"/>
        <v>4</v>
      </c>
    </row>
    <row r="92" spans="1:2" x14ac:dyDescent="0.25">
      <c r="A92" s="1">
        <v>42826</v>
      </c>
      <c r="B92">
        <f t="shared" ca="1" si="1"/>
        <v>3</v>
      </c>
    </row>
    <row r="93" spans="1:2" x14ac:dyDescent="0.25">
      <c r="A93" s="1">
        <v>42827</v>
      </c>
      <c r="B93">
        <f t="shared" ca="1" si="1"/>
        <v>5</v>
      </c>
    </row>
    <row r="94" spans="1:2" x14ac:dyDescent="0.25">
      <c r="A94" s="1">
        <v>42828</v>
      </c>
      <c r="B94">
        <f t="shared" ca="1" si="1"/>
        <v>4</v>
      </c>
    </row>
    <row r="95" spans="1:2" x14ac:dyDescent="0.25">
      <c r="A95" s="1">
        <v>42829</v>
      </c>
      <c r="B95">
        <f t="shared" ca="1" si="1"/>
        <v>0</v>
      </c>
    </row>
    <row r="96" spans="1:2" x14ac:dyDescent="0.25">
      <c r="A96" s="1">
        <v>42830</v>
      </c>
      <c r="B96">
        <f t="shared" ca="1" si="1"/>
        <v>5</v>
      </c>
    </row>
    <row r="97" spans="1:2" x14ac:dyDescent="0.25">
      <c r="A97" s="1">
        <v>42831</v>
      </c>
      <c r="B97">
        <f t="shared" ca="1" si="1"/>
        <v>3</v>
      </c>
    </row>
    <row r="98" spans="1:2" x14ac:dyDescent="0.25">
      <c r="A98" s="1">
        <v>42832</v>
      </c>
      <c r="B98">
        <f t="shared" ca="1" si="1"/>
        <v>2</v>
      </c>
    </row>
    <row r="99" spans="1:2" x14ac:dyDescent="0.25">
      <c r="A99" s="1">
        <v>42833</v>
      </c>
      <c r="B99">
        <f t="shared" ca="1" si="1"/>
        <v>5</v>
      </c>
    </row>
    <row r="100" spans="1:2" x14ac:dyDescent="0.25">
      <c r="A100" s="1">
        <v>42834</v>
      </c>
      <c r="B100">
        <f t="shared" ca="1" si="1"/>
        <v>0</v>
      </c>
    </row>
    <row r="101" spans="1:2" x14ac:dyDescent="0.25">
      <c r="A101" s="1">
        <v>42835</v>
      </c>
      <c r="B101">
        <f t="shared" ca="1" si="1"/>
        <v>4</v>
      </c>
    </row>
    <row r="102" spans="1:2" x14ac:dyDescent="0.25">
      <c r="A102" s="1">
        <v>42836</v>
      </c>
      <c r="B102">
        <f t="shared" ca="1" si="1"/>
        <v>3</v>
      </c>
    </row>
    <row r="103" spans="1:2" x14ac:dyDescent="0.25">
      <c r="A103" s="1">
        <v>42837</v>
      </c>
      <c r="B103">
        <f t="shared" ca="1" si="1"/>
        <v>3</v>
      </c>
    </row>
    <row r="104" spans="1:2" x14ac:dyDescent="0.25">
      <c r="A104" s="1">
        <v>42838</v>
      </c>
      <c r="B104">
        <f t="shared" ca="1" si="1"/>
        <v>2</v>
      </c>
    </row>
    <row r="105" spans="1:2" x14ac:dyDescent="0.25">
      <c r="A105" s="1">
        <v>42839</v>
      </c>
      <c r="B105">
        <f t="shared" ca="1" si="1"/>
        <v>3</v>
      </c>
    </row>
    <row r="106" spans="1:2" x14ac:dyDescent="0.25">
      <c r="A106" s="1">
        <v>42840</v>
      </c>
      <c r="B106">
        <f t="shared" ca="1" si="1"/>
        <v>5</v>
      </c>
    </row>
    <row r="107" spans="1:2" x14ac:dyDescent="0.25">
      <c r="A107" s="1">
        <v>42841</v>
      </c>
      <c r="B107">
        <f t="shared" ca="1" si="1"/>
        <v>0</v>
      </c>
    </row>
    <row r="108" spans="1:2" x14ac:dyDescent="0.25">
      <c r="A108" s="1">
        <v>42842</v>
      </c>
      <c r="B108">
        <f t="shared" ca="1" si="1"/>
        <v>1</v>
      </c>
    </row>
    <row r="109" spans="1:2" x14ac:dyDescent="0.25">
      <c r="A109" s="1">
        <v>42843</v>
      </c>
      <c r="B109">
        <f t="shared" ca="1" si="1"/>
        <v>5</v>
      </c>
    </row>
    <row r="110" spans="1:2" x14ac:dyDescent="0.25">
      <c r="A110" s="1">
        <v>42844</v>
      </c>
      <c r="B110">
        <f t="shared" ca="1" si="1"/>
        <v>0</v>
      </c>
    </row>
    <row r="111" spans="1:2" x14ac:dyDescent="0.25">
      <c r="A111" s="1">
        <v>42845</v>
      </c>
      <c r="B111">
        <f t="shared" ca="1" si="1"/>
        <v>5</v>
      </c>
    </row>
    <row r="112" spans="1:2" x14ac:dyDescent="0.25">
      <c r="A112" s="1">
        <v>42846</v>
      </c>
      <c r="B112">
        <f t="shared" ca="1" si="1"/>
        <v>0</v>
      </c>
    </row>
    <row r="113" spans="1:2" x14ac:dyDescent="0.25">
      <c r="A113" s="1">
        <v>42847</v>
      </c>
      <c r="B113">
        <f t="shared" ca="1" si="1"/>
        <v>0</v>
      </c>
    </row>
    <row r="114" spans="1:2" x14ac:dyDescent="0.25">
      <c r="A114" s="1">
        <v>42848</v>
      </c>
      <c r="B114">
        <f t="shared" ca="1" si="1"/>
        <v>1</v>
      </c>
    </row>
    <row r="115" spans="1:2" x14ac:dyDescent="0.25">
      <c r="A115" s="1">
        <v>42849</v>
      </c>
      <c r="B115">
        <f t="shared" ca="1" si="1"/>
        <v>2</v>
      </c>
    </row>
    <row r="116" spans="1:2" x14ac:dyDescent="0.25">
      <c r="A116" s="1">
        <v>42850</v>
      </c>
      <c r="B116">
        <f t="shared" ca="1" si="1"/>
        <v>2</v>
      </c>
    </row>
    <row r="117" spans="1:2" x14ac:dyDescent="0.25">
      <c r="A117" s="1">
        <v>42851</v>
      </c>
      <c r="B117">
        <f t="shared" ca="1" si="1"/>
        <v>3</v>
      </c>
    </row>
    <row r="118" spans="1:2" x14ac:dyDescent="0.25">
      <c r="A118" s="1">
        <v>42852</v>
      </c>
      <c r="B118">
        <f t="shared" ca="1" si="1"/>
        <v>3</v>
      </c>
    </row>
    <row r="119" spans="1:2" x14ac:dyDescent="0.25">
      <c r="A119" s="1">
        <v>42853</v>
      </c>
      <c r="B119">
        <f t="shared" ca="1" si="1"/>
        <v>3</v>
      </c>
    </row>
    <row r="120" spans="1:2" x14ac:dyDescent="0.25">
      <c r="A120" s="1">
        <v>42854</v>
      </c>
      <c r="B120">
        <f t="shared" ca="1" si="1"/>
        <v>4</v>
      </c>
    </row>
    <row r="121" spans="1:2" x14ac:dyDescent="0.25">
      <c r="A121" s="1">
        <v>42855</v>
      </c>
      <c r="B121">
        <f t="shared" ca="1" si="1"/>
        <v>4</v>
      </c>
    </row>
    <row r="122" spans="1:2" x14ac:dyDescent="0.25">
      <c r="A122" s="1">
        <v>42856</v>
      </c>
      <c r="B122">
        <f t="shared" ca="1" si="1"/>
        <v>4</v>
      </c>
    </row>
    <row r="123" spans="1:2" x14ac:dyDescent="0.25">
      <c r="A123" s="1">
        <v>42857</v>
      </c>
      <c r="B123">
        <f t="shared" ca="1" si="1"/>
        <v>4</v>
      </c>
    </row>
    <row r="124" spans="1:2" x14ac:dyDescent="0.25">
      <c r="A124" s="1">
        <v>42858</v>
      </c>
      <c r="B124">
        <f t="shared" ca="1" si="1"/>
        <v>1</v>
      </c>
    </row>
    <row r="125" spans="1:2" x14ac:dyDescent="0.25">
      <c r="A125" s="1">
        <v>42859</v>
      </c>
      <c r="B125">
        <f t="shared" ca="1" si="1"/>
        <v>3</v>
      </c>
    </row>
    <row r="126" spans="1:2" x14ac:dyDescent="0.25">
      <c r="A126" s="1">
        <v>42860</v>
      </c>
      <c r="B126">
        <f t="shared" ca="1" si="1"/>
        <v>1</v>
      </c>
    </row>
    <row r="127" spans="1:2" x14ac:dyDescent="0.25">
      <c r="A127" s="1">
        <v>42861</v>
      </c>
      <c r="B127">
        <f t="shared" ca="1" si="1"/>
        <v>3</v>
      </c>
    </row>
    <row r="128" spans="1:2" x14ac:dyDescent="0.25">
      <c r="A128" s="1">
        <v>42862</v>
      </c>
      <c r="B128">
        <f t="shared" ca="1" si="1"/>
        <v>4</v>
      </c>
    </row>
    <row r="129" spans="1:2" x14ac:dyDescent="0.25">
      <c r="A129" s="1">
        <v>42863</v>
      </c>
      <c r="B129">
        <f t="shared" ca="1" si="1"/>
        <v>3</v>
      </c>
    </row>
    <row r="130" spans="1:2" x14ac:dyDescent="0.25">
      <c r="A130" s="1">
        <v>42864</v>
      </c>
      <c r="B130">
        <f t="shared" ca="1" si="1"/>
        <v>2</v>
      </c>
    </row>
    <row r="131" spans="1:2" x14ac:dyDescent="0.25">
      <c r="A131" s="1">
        <v>42865</v>
      </c>
      <c r="B131">
        <f t="shared" ca="1" si="1"/>
        <v>1</v>
      </c>
    </row>
    <row r="132" spans="1:2" x14ac:dyDescent="0.25">
      <c r="A132" s="1">
        <v>42866</v>
      </c>
      <c r="B132">
        <f t="shared" ref="B132:B195" ca="1" si="2">RANDBETWEEN(0,5)</f>
        <v>5</v>
      </c>
    </row>
    <row r="133" spans="1:2" x14ac:dyDescent="0.25">
      <c r="A133" s="1">
        <v>42867</v>
      </c>
      <c r="B133">
        <f t="shared" ca="1" si="2"/>
        <v>3</v>
      </c>
    </row>
    <row r="134" spans="1:2" x14ac:dyDescent="0.25">
      <c r="A134" s="1">
        <v>42868</v>
      </c>
      <c r="B134">
        <f t="shared" ca="1" si="2"/>
        <v>2</v>
      </c>
    </row>
    <row r="135" spans="1:2" x14ac:dyDescent="0.25">
      <c r="A135" s="1">
        <v>42869</v>
      </c>
      <c r="B135">
        <f t="shared" ca="1" si="2"/>
        <v>3</v>
      </c>
    </row>
    <row r="136" spans="1:2" x14ac:dyDescent="0.25">
      <c r="A136" s="1">
        <v>42870</v>
      </c>
      <c r="B136">
        <f t="shared" ca="1" si="2"/>
        <v>3</v>
      </c>
    </row>
    <row r="137" spans="1:2" x14ac:dyDescent="0.25">
      <c r="A137" s="1">
        <v>42871</v>
      </c>
      <c r="B137">
        <f t="shared" ca="1" si="2"/>
        <v>5</v>
      </c>
    </row>
    <row r="138" spans="1:2" x14ac:dyDescent="0.25">
      <c r="A138" s="1">
        <v>42872</v>
      </c>
      <c r="B138">
        <f t="shared" ca="1" si="2"/>
        <v>0</v>
      </c>
    </row>
    <row r="139" spans="1:2" x14ac:dyDescent="0.25">
      <c r="A139" s="1">
        <v>42873</v>
      </c>
      <c r="B139">
        <f t="shared" ca="1" si="2"/>
        <v>1</v>
      </c>
    </row>
    <row r="140" spans="1:2" x14ac:dyDescent="0.25">
      <c r="A140" s="1">
        <v>42874</v>
      </c>
      <c r="B140">
        <f t="shared" ca="1" si="2"/>
        <v>3</v>
      </c>
    </row>
    <row r="141" spans="1:2" x14ac:dyDescent="0.25">
      <c r="A141" s="1">
        <v>42875</v>
      </c>
      <c r="B141">
        <f t="shared" ca="1" si="2"/>
        <v>5</v>
      </c>
    </row>
    <row r="142" spans="1:2" x14ac:dyDescent="0.25">
      <c r="A142" s="1">
        <v>42876</v>
      </c>
      <c r="B142">
        <f t="shared" ca="1" si="2"/>
        <v>5</v>
      </c>
    </row>
    <row r="143" spans="1:2" x14ac:dyDescent="0.25">
      <c r="A143" s="1">
        <v>42877</v>
      </c>
      <c r="B143">
        <f t="shared" ca="1" si="2"/>
        <v>5</v>
      </c>
    </row>
    <row r="144" spans="1:2" x14ac:dyDescent="0.25">
      <c r="A144" s="1">
        <v>42878</v>
      </c>
      <c r="B144">
        <f t="shared" ca="1" si="2"/>
        <v>3</v>
      </c>
    </row>
    <row r="145" spans="1:2" x14ac:dyDescent="0.25">
      <c r="A145" s="1">
        <v>42879</v>
      </c>
      <c r="B145">
        <f t="shared" ca="1" si="2"/>
        <v>3</v>
      </c>
    </row>
    <row r="146" spans="1:2" x14ac:dyDescent="0.25">
      <c r="A146" s="1">
        <v>42880</v>
      </c>
      <c r="B146">
        <f t="shared" ca="1" si="2"/>
        <v>0</v>
      </c>
    </row>
    <row r="147" spans="1:2" x14ac:dyDescent="0.25">
      <c r="A147" s="1">
        <v>42881</v>
      </c>
      <c r="B147">
        <f t="shared" ca="1" si="2"/>
        <v>2</v>
      </c>
    </row>
    <row r="148" spans="1:2" x14ac:dyDescent="0.25">
      <c r="A148" s="1">
        <v>42882</v>
      </c>
      <c r="B148">
        <f t="shared" ca="1" si="2"/>
        <v>0</v>
      </c>
    </row>
    <row r="149" spans="1:2" x14ac:dyDescent="0.25">
      <c r="A149" s="1">
        <v>42883</v>
      </c>
      <c r="B149">
        <f t="shared" ca="1" si="2"/>
        <v>2</v>
      </c>
    </row>
    <row r="150" spans="1:2" x14ac:dyDescent="0.25">
      <c r="A150" s="1">
        <v>42884</v>
      </c>
      <c r="B150">
        <f t="shared" ca="1" si="2"/>
        <v>3</v>
      </c>
    </row>
    <row r="151" spans="1:2" x14ac:dyDescent="0.25">
      <c r="A151" s="1">
        <v>42885</v>
      </c>
      <c r="B151">
        <f t="shared" ca="1" si="2"/>
        <v>4</v>
      </c>
    </row>
    <row r="152" spans="1:2" x14ac:dyDescent="0.25">
      <c r="A152" s="1">
        <v>42886</v>
      </c>
      <c r="B152">
        <f t="shared" ca="1" si="2"/>
        <v>3</v>
      </c>
    </row>
    <row r="153" spans="1:2" x14ac:dyDescent="0.25">
      <c r="A153" s="1">
        <v>42887</v>
      </c>
      <c r="B153">
        <f t="shared" ca="1" si="2"/>
        <v>0</v>
      </c>
    </row>
    <row r="154" spans="1:2" x14ac:dyDescent="0.25">
      <c r="A154" s="1">
        <v>42888</v>
      </c>
      <c r="B154">
        <f t="shared" ca="1" si="2"/>
        <v>5</v>
      </c>
    </row>
    <row r="155" spans="1:2" x14ac:dyDescent="0.25">
      <c r="A155" s="1">
        <v>42889</v>
      </c>
      <c r="B155">
        <f t="shared" ca="1" si="2"/>
        <v>1</v>
      </c>
    </row>
    <row r="156" spans="1:2" x14ac:dyDescent="0.25">
      <c r="A156" s="1">
        <v>42890</v>
      </c>
      <c r="B156">
        <f t="shared" ca="1" si="2"/>
        <v>2</v>
      </c>
    </row>
    <row r="157" spans="1:2" x14ac:dyDescent="0.25">
      <c r="A157" s="1">
        <v>42891</v>
      </c>
      <c r="B157">
        <f t="shared" ca="1" si="2"/>
        <v>2</v>
      </c>
    </row>
    <row r="158" spans="1:2" x14ac:dyDescent="0.25">
      <c r="A158" s="1">
        <v>42892</v>
      </c>
      <c r="B158">
        <f t="shared" ca="1" si="2"/>
        <v>4</v>
      </c>
    </row>
    <row r="159" spans="1:2" x14ac:dyDescent="0.25">
      <c r="A159" s="1">
        <v>42893</v>
      </c>
      <c r="B159">
        <f t="shared" ca="1" si="2"/>
        <v>2</v>
      </c>
    </row>
    <row r="160" spans="1:2" x14ac:dyDescent="0.25">
      <c r="A160" s="1">
        <v>42894</v>
      </c>
      <c r="B160">
        <f t="shared" ca="1" si="2"/>
        <v>3</v>
      </c>
    </row>
    <row r="161" spans="1:2" x14ac:dyDescent="0.25">
      <c r="A161" s="1">
        <v>42895</v>
      </c>
      <c r="B161">
        <f t="shared" ca="1" si="2"/>
        <v>1</v>
      </c>
    </row>
    <row r="162" spans="1:2" x14ac:dyDescent="0.25">
      <c r="A162" s="1">
        <v>42896</v>
      </c>
      <c r="B162">
        <f t="shared" ca="1" si="2"/>
        <v>2</v>
      </c>
    </row>
    <row r="163" spans="1:2" x14ac:dyDescent="0.25">
      <c r="A163" s="1">
        <v>42897</v>
      </c>
      <c r="B163">
        <f t="shared" ca="1" si="2"/>
        <v>3</v>
      </c>
    </row>
    <row r="164" spans="1:2" x14ac:dyDescent="0.25">
      <c r="A164" s="1">
        <v>42898</v>
      </c>
      <c r="B164">
        <f t="shared" ca="1" si="2"/>
        <v>0</v>
      </c>
    </row>
    <row r="165" spans="1:2" x14ac:dyDescent="0.25">
      <c r="A165" s="1">
        <v>42899</v>
      </c>
      <c r="B165">
        <f t="shared" ca="1" si="2"/>
        <v>2</v>
      </c>
    </row>
    <row r="166" spans="1:2" x14ac:dyDescent="0.25">
      <c r="A166" s="1">
        <v>42900</v>
      </c>
      <c r="B166">
        <f t="shared" ca="1" si="2"/>
        <v>4</v>
      </c>
    </row>
    <row r="167" spans="1:2" x14ac:dyDescent="0.25">
      <c r="A167" s="1">
        <v>42901</v>
      </c>
      <c r="B167">
        <f t="shared" ca="1" si="2"/>
        <v>1</v>
      </c>
    </row>
    <row r="168" spans="1:2" x14ac:dyDescent="0.25">
      <c r="A168" s="1">
        <v>42902</v>
      </c>
      <c r="B168">
        <f t="shared" ca="1" si="2"/>
        <v>5</v>
      </c>
    </row>
    <row r="169" spans="1:2" x14ac:dyDescent="0.25">
      <c r="A169" s="1">
        <v>42903</v>
      </c>
      <c r="B169">
        <f t="shared" ca="1" si="2"/>
        <v>2</v>
      </c>
    </row>
    <row r="170" spans="1:2" x14ac:dyDescent="0.25">
      <c r="A170" s="1">
        <v>42904</v>
      </c>
      <c r="B170">
        <f t="shared" ca="1" si="2"/>
        <v>1</v>
      </c>
    </row>
    <row r="171" spans="1:2" x14ac:dyDescent="0.25">
      <c r="A171" s="1">
        <v>42905</v>
      </c>
      <c r="B171">
        <f t="shared" ca="1" si="2"/>
        <v>2</v>
      </c>
    </row>
    <row r="172" spans="1:2" x14ac:dyDescent="0.25">
      <c r="A172" s="1">
        <v>42906</v>
      </c>
      <c r="B172">
        <f t="shared" ca="1" si="2"/>
        <v>5</v>
      </c>
    </row>
    <row r="173" spans="1:2" x14ac:dyDescent="0.25">
      <c r="A173" s="1">
        <v>42907</v>
      </c>
      <c r="B173">
        <f t="shared" ca="1" si="2"/>
        <v>3</v>
      </c>
    </row>
    <row r="174" spans="1:2" x14ac:dyDescent="0.25">
      <c r="A174" s="1">
        <v>42908</v>
      </c>
      <c r="B174">
        <f t="shared" ca="1" si="2"/>
        <v>5</v>
      </c>
    </row>
    <row r="175" spans="1:2" x14ac:dyDescent="0.25">
      <c r="A175" s="1">
        <v>42909</v>
      </c>
      <c r="B175">
        <f t="shared" ca="1" si="2"/>
        <v>2</v>
      </c>
    </row>
    <row r="176" spans="1:2" x14ac:dyDescent="0.25">
      <c r="A176" s="1">
        <v>42910</v>
      </c>
      <c r="B176">
        <f t="shared" ca="1" si="2"/>
        <v>0</v>
      </c>
    </row>
    <row r="177" spans="1:2" x14ac:dyDescent="0.25">
      <c r="A177" s="1">
        <v>42911</v>
      </c>
      <c r="B177">
        <f t="shared" ca="1" si="2"/>
        <v>2</v>
      </c>
    </row>
    <row r="178" spans="1:2" x14ac:dyDescent="0.25">
      <c r="A178" s="1">
        <v>42912</v>
      </c>
      <c r="B178">
        <f t="shared" ca="1" si="2"/>
        <v>2</v>
      </c>
    </row>
    <row r="179" spans="1:2" x14ac:dyDescent="0.25">
      <c r="A179" s="1">
        <v>42913</v>
      </c>
      <c r="B179">
        <f t="shared" ca="1" si="2"/>
        <v>1</v>
      </c>
    </row>
    <row r="180" spans="1:2" x14ac:dyDescent="0.25">
      <c r="A180" s="1">
        <v>42914</v>
      </c>
      <c r="B180">
        <f t="shared" ca="1" si="2"/>
        <v>5</v>
      </c>
    </row>
    <row r="181" spans="1:2" x14ac:dyDescent="0.25">
      <c r="A181" s="1">
        <v>42915</v>
      </c>
      <c r="B181">
        <f t="shared" ca="1" si="2"/>
        <v>1</v>
      </c>
    </row>
    <row r="182" spans="1:2" x14ac:dyDescent="0.25">
      <c r="A182" s="1">
        <v>42916</v>
      </c>
      <c r="B182">
        <f t="shared" ca="1" si="2"/>
        <v>5</v>
      </c>
    </row>
    <row r="183" spans="1:2" x14ac:dyDescent="0.25">
      <c r="A183" s="1">
        <v>42917</v>
      </c>
      <c r="B183">
        <f t="shared" ca="1" si="2"/>
        <v>5</v>
      </c>
    </row>
    <row r="184" spans="1:2" x14ac:dyDescent="0.25">
      <c r="A184" s="1">
        <v>42918</v>
      </c>
      <c r="B184">
        <f t="shared" ca="1" si="2"/>
        <v>0</v>
      </c>
    </row>
    <row r="185" spans="1:2" x14ac:dyDescent="0.25">
      <c r="A185" s="1">
        <v>42919</v>
      </c>
      <c r="B185">
        <f t="shared" ca="1" si="2"/>
        <v>2</v>
      </c>
    </row>
    <row r="186" spans="1:2" x14ac:dyDescent="0.25">
      <c r="A186" s="1">
        <v>42920</v>
      </c>
      <c r="B186">
        <f t="shared" ca="1" si="2"/>
        <v>1</v>
      </c>
    </row>
    <row r="187" spans="1:2" x14ac:dyDescent="0.25">
      <c r="A187" s="1">
        <v>42921</v>
      </c>
      <c r="B187">
        <f t="shared" ca="1" si="2"/>
        <v>5</v>
      </c>
    </row>
    <row r="188" spans="1:2" x14ac:dyDescent="0.25">
      <c r="A188" s="1">
        <v>42922</v>
      </c>
      <c r="B188">
        <f t="shared" ca="1" si="2"/>
        <v>3</v>
      </c>
    </row>
    <row r="189" spans="1:2" x14ac:dyDescent="0.25">
      <c r="A189" s="1">
        <v>42923</v>
      </c>
      <c r="B189">
        <f t="shared" ca="1" si="2"/>
        <v>1</v>
      </c>
    </row>
    <row r="190" spans="1:2" x14ac:dyDescent="0.25">
      <c r="A190" s="1">
        <v>42924</v>
      </c>
      <c r="B190">
        <f t="shared" ca="1" si="2"/>
        <v>0</v>
      </c>
    </row>
    <row r="191" spans="1:2" x14ac:dyDescent="0.25">
      <c r="A191" s="1">
        <v>42925</v>
      </c>
      <c r="B191">
        <f t="shared" ca="1" si="2"/>
        <v>5</v>
      </c>
    </row>
    <row r="192" spans="1:2" x14ac:dyDescent="0.25">
      <c r="A192" s="1">
        <v>42926</v>
      </c>
      <c r="B192">
        <f t="shared" ca="1" si="2"/>
        <v>5</v>
      </c>
    </row>
    <row r="193" spans="1:2" x14ac:dyDescent="0.25">
      <c r="A193" s="1">
        <v>42927</v>
      </c>
      <c r="B193">
        <f t="shared" ca="1" si="2"/>
        <v>1</v>
      </c>
    </row>
    <row r="194" spans="1:2" x14ac:dyDescent="0.25">
      <c r="A194" s="1">
        <v>42928</v>
      </c>
      <c r="B194">
        <f t="shared" ca="1" si="2"/>
        <v>1</v>
      </c>
    </row>
    <row r="195" spans="1:2" x14ac:dyDescent="0.25">
      <c r="A195" s="1">
        <v>42929</v>
      </c>
      <c r="B195">
        <f t="shared" ca="1" si="2"/>
        <v>4</v>
      </c>
    </row>
    <row r="196" spans="1:2" x14ac:dyDescent="0.25">
      <c r="A196" s="1">
        <v>42930</v>
      </c>
      <c r="B196">
        <f t="shared" ref="B196:B201" ca="1" si="3">RANDBETWEEN(0,5)</f>
        <v>1</v>
      </c>
    </row>
    <row r="197" spans="1:2" x14ac:dyDescent="0.25">
      <c r="A197" s="1">
        <v>42931</v>
      </c>
      <c r="B197">
        <f t="shared" ca="1" si="3"/>
        <v>0</v>
      </c>
    </row>
    <row r="198" spans="1:2" x14ac:dyDescent="0.25">
      <c r="A198" s="1">
        <v>42932</v>
      </c>
      <c r="B198">
        <f t="shared" ca="1" si="3"/>
        <v>3</v>
      </c>
    </row>
    <row r="199" spans="1:2" x14ac:dyDescent="0.25">
      <c r="A199" s="1">
        <v>42933</v>
      </c>
      <c r="B199">
        <f t="shared" ca="1" si="3"/>
        <v>1</v>
      </c>
    </row>
    <row r="200" spans="1:2" x14ac:dyDescent="0.25">
      <c r="A200" s="1">
        <v>42934</v>
      </c>
      <c r="B200">
        <f t="shared" ca="1" si="3"/>
        <v>2</v>
      </c>
    </row>
    <row r="201" spans="1:2" x14ac:dyDescent="0.25">
      <c r="A201" s="1">
        <v>42935</v>
      </c>
      <c r="B201">
        <f t="shared" ca="1" si="3"/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83" workbookViewId="0">
      <selection activeCell="D201" sqref="D201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0</v>
      </c>
      <c r="B1" s="3" t="s">
        <v>11</v>
      </c>
    </row>
    <row r="2" spans="1:2" x14ac:dyDescent="0.25">
      <c r="A2" s="1">
        <v>42736</v>
      </c>
      <c r="B2">
        <v>12</v>
      </c>
    </row>
    <row r="3" spans="1:2" x14ac:dyDescent="0.25">
      <c r="A3" s="1">
        <v>42737</v>
      </c>
      <c r="B3">
        <f ca="1">RANDBETWEEN(0,7)</f>
        <v>0</v>
      </c>
    </row>
    <row r="4" spans="1:2" x14ac:dyDescent="0.25">
      <c r="A4" s="1">
        <v>42738</v>
      </c>
      <c r="B4">
        <f t="shared" ref="B4:B67" ca="1" si="0">RANDBETWEEN(0,7)</f>
        <v>6</v>
      </c>
    </row>
    <row r="5" spans="1:2" x14ac:dyDescent="0.25">
      <c r="A5" s="1">
        <v>42739</v>
      </c>
      <c r="B5">
        <f t="shared" ca="1" si="0"/>
        <v>3</v>
      </c>
    </row>
    <row r="6" spans="1:2" x14ac:dyDescent="0.25">
      <c r="A6" s="1">
        <v>42740</v>
      </c>
      <c r="B6">
        <f t="shared" ca="1" si="0"/>
        <v>0</v>
      </c>
    </row>
    <row r="7" spans="1:2" x14ac:dyDescent="0.25">
      <c r="A7" s="1">
        <v>42741</v>
      </c>
      <c r="B7">
        <f t="shared" ca="1" si="0"/>
        <v>4</v>
      </c>
    </row>
    <row r="8" spans="1:2" x14ac:dyDescent="0.25">
      <c r="A8" s="1">
        <v>42742</v>
      </c>
      <c r="B8">
        <f t="shared" ca="1" si="0"/>
        <v>6</v>
      </c>
    </row>
    <row r="9" spans="1:2" x14ac:dyDescent="0.25">
      <c r="A9" s="1">
        <v>42743</v>
      </c>
      <c r="B9">
        <f t="shared" ca="1" si="0"/>
        <v>7</v>
      </c>
    </row>
    <row r="10" spans="1:2" x14ac:dyDescent="0.25">
      <c r="A10" s="1">
        <v>42744</v>
      </c>
      <c r="B10">
        <f t="shared" ca="1" si="0"/>
        <v>7</v>
      </c>
    </row>
    <row r="11" spans="1:2" x14ac:dyDescent="0.25">
      <c r="A11" s="1">
        <v>42745</v>
      </c>
      <c r="B11">
        <f t="shared" ca="1" si="0"/>
        <v>1</v>
      </c>
    </row>
    <row r="12" spans="1:2" x14ac:dyDescent="0.25">
      <c r="A12" s="1">
        <v>42746</v>
      </c>
      <c r="B12">
        <f t="shared" ca="1" si="0"/>
        <v>4</v>
      </c>
    </row>
    <row r="13" spans="1:2" x14ac:dyDescent="0.25">
      <c r="A13" s="1">
        <v>42747</v>
      </c>
      <c r="B13">
        <f t="shared" ca="1" si="0"/>
        <v>4</v>
      </c>
    </row>
    <row r="14" spans="1:2" x14ac:dyDescent="0.25">
      <c r="A14" s="1">
        <v>42748</v>
      </c>
      <c r="B14">
        <f t="shared" ca="1" si="0"/>
        <v>5</v>
      </c>
    </row>
    <row r="15" spans="1:2" x14ac:dyDescent="0.25">
      <c r="A15" s="1">
        <v>42749</v>
      </c>
      <c r="B15">
        <f t="shared" ca="1" si="0"/>
        <v>7</v>
      </c>
    </row>
    <row r="16" spans="1:2" x14ac:dyDescent="0.25">
      <c r="A16" s="1">
        <v>42750</v>
      </c>
      <c r="B16">
        <f t="shared" ca="1" si="0"/>
        <v>2</v>
      </c>
    </row>
    <row r="17" spans="1:2" x14ac:dyDescent="0.25">
      <c r="A17" s="1">
        <v>42751</v>
      </c>
      <c r="B17">
        <f t="shared" ca="1" si="0"/>
        <v>5</v>
      </c>
    </row>
    <row r="18" spans="1:2" x14ac:dyDescent="0.25">
      <c r="A18" s="1">
        <v>42752</v>
      </c>
      <c r="B18">
        <f t="shared" ca="1" si="0"/>
        <v>3</v>
      </c>
    </row>
    <row r="19" spans="1:2" x14ac:dyDescent="0.25">
      <c r="A19" s="1">
        <v>42753</v>
      </c>
      <c r="B19">
        <f t="shared" ca="1" si="0"/>
        <v>1</v>
      </c>
    </row>
    <row r="20" spans="1:2" x14ac:dyDescent="0.25">
      <c r="A20" s="1">
        <v>42754</v>
      </c>
      <c r="B20">
        <f t="shared" ca="1" si="0"/>
        <v>0</v>
      </c>
    </row>
    <row r="21" spans="1:2" x14ac:dyDescent="0.25">
      <c r="A21" s="1">
        <v>42755</v>
      </c>
      <c r="B21">
        <f t="shared" ca="1" si="0"/>
        <v>4</v>
      </c>
    </row>
    <row r="22" spans="1:2" x14ac:dyDescent="0.25">
      <c r="A22" s="1">
        <v>42756</v>
      </c>
      <c r="B22">
        <f t="shared" ca="1" si="0"/>
        <v>7</v>
      </c>
    </row>
    <row r="23" spans="1:2" x14ac:dyDescent="0.25">
      <c r="A23" s="1">
        <v>42757</v>
      </c>
      <c r="B23">
        <f t="shared" ca="1" si="0"/>
        <v>2</v>
      </c>
    </row>
    <row r="24" spans="1:2" x14ac:dyDescent="0.25">
      <c r="A24" s="1">
        <v>42758</v>
      </c>
      <c r="B24">
        <f t="shared" ca="1" si="0"/>
        <v>7</v>
      </c>
    </row>
    <row r="25" spans="1:2" x14ac:dyDescent="0.25">
      <c r="A25" s="1">
        <v>42759</v>
      </c>
      <c r="B25">
        <f t="shared" ca="1" si="0"/>
        <v>7</v>
      </c>
    </row>
    <row r="26" spans="1:2" x14ac:dyDescent="0.25">
      <c r="A26" s="1">
        <v>42760</v>
      </c>
      <c r="B26">
        <f t="shared" ca="1" si="0"/>
        <v>1</v>
      </c>
    </row>
    <row r="27" spans="1:2" x14ac:dyDescent="0.25">
      <c r="A27" s="1">
        <v>42761</v>
      </c>
      <c r="B27">
        <f t="shared" ca="1" si="0"/>
        <v>3</v>
      </c>
    </row>
    <row r="28" spans="1:2" x14ac:dyDescent="0.25">
      <c r="A28" s="1">
        <v>42762</v>
      </c>
      <c r="B28">
        <f t="shared" ca="1" si="0"/>
        <v>4</v>
      </c>
    </row>
    <row r="29" spans="1:2" x14ac:dyDescent="0.25">
      <c r="A29" s="1">
        <v>42763</v>
      </c>
      <c r="B29">
        <f t="shared" ca="1" si="0"/>
        <v>5</v>
      </c>
    </row>
    <row r="30" spans="1:2" x14ac:dyDescent="0.25">
      <c r="A30" s="1">
        <v>42764</v>
      </c>
      <c r="B30">
        <f t="shared" ca="1" si="0"/>
        <v>6</v>
      </c>
    </row>
    <row r="31" spans="1:2" x14ac:dyDescent="0.25">
      <c r="A31" s="1">
        <v>42765</v>
      </c>
      <c r="B31">
        <f t="shared" ca="1" si="0"/>
        <v>1</v>
      </c>
    </row>
    <row r="32" spans="1:2" x14ac:dyDescent="0.25">
      <c r="A32" s="1">
        <v>42766</v>
      </c>
      <c r="B32">
        <f t="shared" ca="1" si="0"/>
        <v>7</v>
      </c>
    </row>
    <row r="33" spans="1:2" x14ac:dyDescent="0.25">
      <c r="A33" s="1">
        <v>42767</v>
      </c>
      <c r="B33">
        <f t="shared" ca="1" si="0"/>
        <v>6</v>
      </c>
    </row>
    <row r="34" spans="1:2" x14ac:dyDescent="0.25">
      <c r="A34" s="1">
        <v>42768</v>
      </c>
      <c r="B34">
        <f t="shared" ca="1" si="0"/>
        <v>2</v>
      </c>
    </row>
    <row r="35" spans="1:2" x14ac:dyDescent="0.25">
      <c r="A35" s="1">
        <v>42769</v>
      </c>
      <c r="B35">
        <f t="shared" ca="1" si="0"/>
        <v>5</v>
      </c>
    </row>
    <row r="36" spans="1:2" x14ac:dyDescent="0.25">
      <c r="A36" s="1">
        <v>42770</v>
      </c>
      <c r="B36">
        <f t="shared" ca="1" si="0"/>
        <v>6</v>
      </c>
    </row>
    <row r="37" spans="1:2" x14ac:dyDescent="0.25">
      <c r="A37" s="1">
        <v>42771</v>
      </c>
      <c r="B37">
        <f t="shared" ca="1" si="0"/>
        <v>6</v>
      </c>
    </row>
    <row r="38" spans="1:2" x14ac:dyDescent="0.25">
      <c r="A38" s="1">
        <v>42772</v>
      </c>
      <c r="B38">
        <f t="shared" ca="1" si="0"/>
        <v>2</v>
      </c>
    </row>
    <row r="39" spans="1:2" x14ac:dyDescent="0.25">
      <c r="A39" s="1">
        <v>42773</v>
      </c>
      <c r="B39">
        <f t="shared" ca="1" si="0"/>
        <v>2</v>
      </c>
    </row>
    <row r="40" spans="1:2" x14ac:dyDescent="0.25">
      <c r="A40" s="1">
        <v>42774</v>
      </c>
      <c r="B40">
        <f t="shared" ca="1" si="0"/>
        <v>7</v>
      </c>
    </row>
    <row r="41" spans="1:2" x14ac:dyDescent="0.25">
      <c r="A41" s="1">
        <v>42775</v>
      </c>
      <c r="B41">
        <f t="shared" ca="1" si="0"/>
        <v>2</v>
      </c>
    </row>
    <row r="42" spans="1:2" x14ac:dyDescent="0.25">
      <c r="A42" s="1">
        <v>42776</v>
      </c>
      <c r="B42">
        <f t="shared" ca="1" si="0"/>
        <v>5</v>
      </c>
    </row>
    <row r="43" spans="1:2" x14ac:dyDescent="0.25">
      <c r="A43" s="1">
        <v>42777</v>
      </c>
      <c r="B43">
        <f t="shared" ca="1" si="0"/>
        <v>3</v>
      </c>
    </row>
    <row r="44" spans="1:2" x14ac:dyDescent="0.25">
      <c r="A44" s="1">
        <v>42778</v>
      </c>
      <c r="B44">
        <f t="shared" ca="1" si="0"/>
        <v>7</v>
      </c>
    </row>
    <row r="45" spans="1:2" x14ac:dyDescent="0.25">
      <c r="A45" s="1">
        <v>42779</v>
      </c>
      <c r="B45">
        <f t="shared" ca="1" si="0"/>
        <v>6</v>
      </c>
    </row>
    <row r="46" spans="1:2" x14ac:dyDescent="0.25">
      <c r="A46" s="1">
        <v>42780</v>
      </c>
      <c r="B46">
        <f t="shared" ca="1" si="0"/>
        <v>4</v>
      </c>
    </row>
    <row r="47" spans="1:2" x14ac:dyDescent="0.25">
      <c r="A47" s="1">
        <v>42781</v>
      </c>
      <c r="B47">
        <f t="shared" ca="1" si="0"/>
        <v>5</v>
      </c>
    </row>
    <row r="48" spans="1:2" x14ac:dyDescent="0.25">
      <c r="A48" s="1">
        <v>42782</v>
      </c>
      <c r="B48">
        <f t="shared" ca="1" si="0"/>
        <v>3</v>
      </c>
    </row>
    <row r="49" spans="1:2" x14ac:dyDescent="0.25">
      <c r="A49" s="1">
        <v>42783</v>
      </c>
      <c r="B49">
        <f t="shared" ca="1" si="0"/>
        <v>3</v>
      </c>
    </row>
    <row r="50" spans="1:2" x14ac:dyDescent="0.25">
      <c r="A50" s="1">
        <v>42784</v>
      </c>
      <c r="B50">
        <f t="shared" ca="1" si="0"/>
        <v>1</v>
      </c>
    </row>
    <row r="51" spans="1:2" x14ac:dyDescent="0.25">
      <c r="A51" s="1">
        <v>42785</v>
      </c>
      <c r="B51">
        <f t="shared" ca="1" si="0"/>
        <v>5</v>
      </c>
    </row>
    <row r="52" spans="1:2" x14ac:dyDescent="0.25">
      <c r="A52" s="1">
        <v>42786</v>
      </c>
      <c r="B52">
        <f t="shared" ca="1" si="0"/>
        <v>1</v>
      </c>
    </row>
    <row r="53" spans="1:2" x14ac:dyDescent="0.25">
      <c r="A53" s="1">
        <v>42787</v>
      </c>
      <c r="B53">
        <f t="shared" ca="1" si="0"/>
        <v>2</v>
      </c>
    </row>
    <row r="54" spans="1:2" x14ac:dyDescent="0.25">
      <c r="A54" s="1">
        <v>42788</v>
      </c>
      <c r="B54">
        <f t="shared" ca="1" si="0"/>
        <v>3</v>
      </c>
    </row>
    <row r="55" spans="1:2" x14ac:dyDescent="0.25">
      <c r="A55" s="1">
        <v>42789</v>
      </c>
      <c r="B55">
        <f t="shared" ca="1" si="0"/>
        <v>3</v>
      </c>
    </row>
    <row r="56" spans="1:2" x14ac:dyDescent="0.25">
      <c r="A56" s="1">
        <v>42790</v>
      </c>
      <c r="B56">
        <f t="shared" ca="1" si="0"/>
        <v>5</v>
      </c>
    </row>
    <row r="57" spans="1:2" x14ac:dyDescent="0.25">
      <c r="A57" s="1">
        <v>42791</v>
      </c>
      <c r="B57">
        <f t="shared" ca="1" si="0"/>
        <v>7</v>
      </c>
    </row>
    <row r="58" spans="1:2" x14ac:dyDescent="0.25">
      <c r="A58" s="1">
        <v>42792</v>
      </c>
      <c r="B58">
        <f t="shared" ca="1" si="0"/>
        <v>0</v>
      </c>
    </row>
    <row r="59" spans="1:2" x14ac:dyDescent="0.25">
      <c r="A59" s="1">
        <v>42793</v>
      </c>
      <c r="B59">
        <f t="shared" ca="1" si="0"/>
        <v>1</v>
      </c>
    </row>
    <row r="60" spans="1:2" x14ac:dyDescent="0.25">
      <c r="A60" s="1">
        <v>42794</v>
      </c>
      <c r="B60">
        <f t="shared" ca="1" si="0"/>
        <v>3</v>
      </c>
    </row>
    <row r="61" spans="1:2" x14ac:dyDescent="0.25">
      <c r="A61" s="1">
        <v>42795</v>
      </c>
      <c r="B61">
        <f t="shared" ca="1" si="0"/>
        <v>7</v>
      </c>
    </row>
    <row r="62" spans="1:2" x14ac:dyDescent="0.25">
      <c r="A62" s="1">
        <v>42796</v>
      </c>
      <c r="B62">
        <f t="shared" ca="1" si="0"/>
        <v>5</v>
      </c>
    </row>
    <row r="63" spans="1:2" x14ac:dyDescent="0.25">
      <c r="A63" s="1">
        <v>42797</v>
      </c>
      <c r="B63">
        <f t="shared" ca="1" si="0"/>
        <v>7</v>
      </c>
    </row>
    <row r="64" spans="1:2" x14ac:dyDescent="0.25">
      <c r="A64" s="1">
        <v>42798</v>
      </c>
      <c r="B64">
        <f t="shared" ca="1" si="0"/>
        <v>0</v>
      </c>
    </row>
    <row r="65" spans="1:2" x14ac:dyDescent="0.25">
      <c r="A65" s="1">
        <v>42799</v>
      </c>
      <c r="B65">
        <f t="shared" ca="1" si="0"/>
        <v>7</v>
      </c>
    </row>
    <row r="66" spans="1:2" x14ac:dyDescent="0.25">
      <c r="A66" s="1">
        <v>42800</v>
      </c>
      <c r="B66">
        <f t="shared" ca="1" si="0"/>
        <v>5</v>
      </c>
    </row>
    <row r="67" spans="1:2" x14ac:dyDescent="0.25">
      <c r="A67" s="1">
        <v>42801</v>
      </c>
      <c r="B67">
        <f t="shared" ca="1" si="0"/>
        <v>0</v>
      </c>
    </row>
    <row r="68" spans="1:2" x14ac:dyDescent="0.25">
      <c r="A68" s="1">
        <v>42802</v>
      </c>
      <c r="B68">
        <f t="shared" ref="B68:B131" ca="1" si="1">RANDBETWEEN(0,7)</f>
        <v>1</v>
      </c>
    </row>
    <row r="69" spans="1:2" x14ac:dyDescent="0.25">
      <c r="A69" s="1">
        <v>42803</v>
      </c>
      <c r="B69">
        <f t="shared" ca="1" si="1"/>
        <v>1</v>
      </c>
    </row>
    <row r="70" spans="1:2" x14ac:dyDescent="0.25">
      <c r="A70" s="1">
        <v>42804</v>
      </c>
      <c r="B70">
        <f t="shared" ca="1" si="1"/>
        <v>3</v>
      </c>
    </row>
    <row r="71" spans="1:2" x14ac:dyDescent="0.25">
      <c r="A71" s="1">
        <v>42805</v>
      </c>
      <c r="B71">
        <f t="shared" ca="1" si="1"/>
        <v>4</v>
      </c>
    </row>
    <row r="72" spans="1:2" x14ac:dyDescent="0.25">
      <c r="A72" s="1">
        <v>42806</v>
      </c>
      <c r="B72">
        <f t="shared" ca="1" si="1"/>
        <v>3</v>
      </c>
    </row>
    <row r="73" spans="1:2" x14ac:dyDescent="0.25">
      <c r="A73" s="1">
        <v>42807</v>
      </c>
      <c r="B73">
        <f t="shared" ca="1" si="1"/>
        <v>3</v>
      </c>
    </row>
    <row r="74" spans="1:2" x14ac:dyDescent="0.25">
      <c r="A74" s="1">
        <v>42808</v>
      </c>
      <c r="B74">
        <f t="shared" ca="1" si="1"/>
        <v>2</v>
      </c>
    </row>
    <row r="75" spans="1:2" x14ac:dyDescent="0.25">
      <c r="A75" s="1">
        <v>42809</v>
      </c>
      <c r="B75">
        <f t="shared" ca="1" si="1"/>
        <v>3</v>
      </c>
    </row>
    <row r="76" spans="1:2" x14ac:dyDescent="0.25">
      <c r="A76" s="1">
        <v>42810</v>
      </c>
      <c r="B76">
        <f t="shared" ca="1" si="1"/>
        <v>3</v>
      </c>
    </row>
    <row r="77" spans="1:2" x14ac:dyDescent="0.25">
      <c r="A77" s="1">
        <v>42811</v>
      </c>
      <c r="B77">
        <f t="shared" ca="1" si="1"/>
        <v>7</v>
      </c>
    </row>
    <row r="78" spans="1:2" x14ac:dyDescent="0.25">
      <c r="A78" s="1">
        <v>42812</v>
      </c>
      <c r="B78">
        <f t="shared" ca="1" si="1"/>
        <v>5</v>
      </c>
    </row>
    <row r="79" spans="1:2" x14ac:dyDescent="0.25">
      <c r="A79" s="1">
        <v>42813</v>
      </c>
      <c r="B79">
        <f t="shared" ca="1" si="1"/>
        <v>6</v>
      </c>
    </row>
    <row r="80" spans="1:2" x14ac:dyDescent="0.25">
      <c r="A80" s="1">
        <v>42814</v>
      </c>
      <c r="B80">
        <f t="shared" ca="1" si="1"/>
        <v>6</v>
      </c>
    </row>
    <row r="81" spans="1:2" x14ac:dyDescent="0.25">
      <c r="A81" s="1">
        <v>42815</v>
      </c>
      <c r="B81">
        <f t="shared" ca="1" si="1"/>
        <v>6</v>
      </c>
    </row>
    <row r="82" spans="1:2" x14ac:dyDescent="0.25">
      <c r="A82" s="1">
        <v>42816</v>
      </c>
      <c r="B82">
        <f t="shared" ca="1" si="1"/>
        <v>3</v>
      </c>
    </row>
    <row r="83" spans="1:2" x14ac:dyDescent="0.25">
      <c r="A83" s="1">
        <v>42817</v>
      </c>
      <c r="B83">
        <f t="shared" ca="1" si="1"/>
        <v>5</v>
      </c>
    </row>
    <row r="84" spans="1:2" x14ac:dyDescent="0.25">
      <c r="A84" s="1">
        <v>42818</v>
      </c>
      <c r="B84">
        <f t="shared" ca="1" si="1"/>
        <v>7</v>
      </c>
    </row>
    <row r="85" spans="1:2" x14ac:dyDescent="0.25">
      <c r="A85" s="1">
        <v>42819</v>
      </c>
      <c r="B85">
        <f t="shared" ca="1" si="1"/>
        <v>7</v>
      </c>
    </row>
    <row r="86" spans="1:2" x14ac:dyDescent="0.25">
      <c r="A86" s="1">
        <v>42820</v>
      </c>
      <c r="B86">
        <f t="shared" ca="1" si="1"/>
        <v>3</v>
      </c>
    </row>
    <row r="87" spans="1:2" x14ac:dyDescent="0.25">
      <c r="A87" s="1">
        <v>42821</v>
      </c>
      <c r="B87">
        <f t="shared" ca="1" si="1"/>
        <v>6</v>
      </c>
    </row>
    <row r="88" spans="1:2" x14ac:dyDescent="0.25">
      <c r="A88" s="1">
        <v>42822</v>
      </c>
      <c r="B88">
        <f t="shared" ca="1" si="1"/>
        <v>7</v>
      </c>
    </row>
    <row r="89" spans="1:2" x14ac:dyDescent="0.25">
      <c r="A89" s="1">
        <v>42823</v>
      </c>
      <c r="B89">
        <f t="shared" ca="1" si="1"/>
        <v>7</v>
      </c>
    </row>
    <row r="90" spans="1:2" x14ac:dyDescent="0.25">
      <c r="A90" s="1">
        <v>42824</v>
      </c>
      <c r="B90">
        <f t="shared" ca="1" si="1"/>
        <v>1</v>
      </c>
    </row>
    <row r="91" spans="1:2" x14ac:dyDescent="0.25">
      <c r="A91" s="1">
        <v>42825</v>
      </c>
      <c r="B91">
        <f t="shared" ca="1" si="1"/>
        <v>1</v>
      </c>
    </row>
    <row r="92" spans="1:2" x14ac:dyDescent="0.25">
      <c r="A92" s="1">
        <v>42826</v>
      </c>
      <c r="B92">
        <f t="shared" ca="1" si="1"/>
        <v>0</v>
      </c>
    </row>
    <row r="93" spans="1:2" x14ac:dyDescent="0.25">
      <c r="A93" s="1">
        <v>42827</v>
      </c>
      <c r="B93">
        <f t="shared" ca="1" si="1"/>
        <v>3</v>
      </c>
    </row>
    <row r="94" spans="1:2" x14ac:dyDescent="0.25">
      <c r="A94" s="1">
        <v>42828</v>
      </c>
      <c r="B94">
        <f t="shared" ca="1" si="1"/>
        <v>5</v>
      </c>
    </row>
    <row r="95" spans="1:2" x14ac:dyDescent="0.25">
      <c r="A95" s="1">
        <v>42829</v>
      </c>
      <c r="B95">
        <f t="shared" ca="1" si="1"/>
        <v>3</v>
      </c>
    </row>
    <row r="96" spans="1:2" x14ac:dyDescent="0.25">
      <c r="A96" s="1">
        <v>42830</v>
      </c>
      <c r="B96">
        <f t="shared" ca="1" si="1"/>
        <v>4</v>
      </c>
    </row>
    <row r="97" spans="1:2" x14ac:dyDescent="0.25">
      <c r="A97" s="1">
        <v>42831</v>
      </c>
      <c r="B97">
        <f t="shared" ca="1" si="1"/>
        <v>4</v>
      </c>
    </row>
    <row r="98" spans="1:2" x14ac:dyDescent="0.25">
      <c r="A98" s="1">
        <v>42832</v>
      </c>
      <c r="B98">
        <f t="shared" ca="1" si="1"/>
        <v>2</v>
      </c>
    </row>
    <row r="99" spans="1:2" x14ac:dyDescent="0.25">
      <c r="A99" s="1">
        <v>42833</v>
      </c>
      <c r="B99">
        <f t="shared" ca="1" si="1"/>
        <v>0</v>
      </c>
    </row>
    <row r="100" spans="1:2" x14ac:dyDescent="0.25">
      <c r="A100" s="1">
        <v>42834</v>
      </c>
      <c r="B100">
        <f t="shared" ca="1" si="1"/>
        <v>6</v>
      </c>
    </row>
    <row r="101" spans="1:2" x14ac:dyDescent="0.25">
      <c r="A101" s="1">
        <v>42835</v>
      </c>
      <c r="B101">
        <f t="shared" ca="1" si="1"/>
        <v>7</v>
      </c>
    </row>
    <row r="102" spans="1:2" x14ac:dyDescent="0.25">
      <c r="A102" s="1">
        <v>42836</v>
      </c>
      <c r="B102">
        <f t="shared" ca="1" si="1"/>
        <v>4</v>
      </c>
    </row>
    <row r="103" spans="1:2" x14ac:dyDescent="0.25">
      <c r="A103" s="1">
        <v>42837</v>
      </c>
      <c r="B103">
        <f t="shared" ca="1" si="1"/>
        <v>2</v>
      </c>
    </row>
    <row r="104" spans="1:2" x14ac:dyDescent="0.25">
      <c r="A104" s="1">
        <v>42838</v>
      </c>
      <c r="B104">
        <f t="shared" ca="1" si="1"/>
        <v>2</v>
      </c>
    </row>
    <row r="105" spans="1:2" x14ac:dyDescent="0.25">
      <c r="A105" s="1">
        <v>42839</v>
      </c>
      <c r="B105">
        <f t="shared" ca="1" si="1"/>
        <v>1</v>
      </c>
    </row>
    <row r="106" spans="1:2" x14ac:dyDescent="0.25">
      <c r="A106" s="1">
        <v>42840</v>
      </c>
      <c r="B106">
        <f t="shared" ca="1" si="1"/>
        <v>3</v>
      </c>
    </row>
    <row r="107" spans="1:2" x14ac:dyDescent="0.25">
      <c r="A107" s="1">
        <v>42841</v>
      </c>
      <c r="B107">
        <f t="shared" ca="1" si="1"/>
        <v>6</v>
      </c>
    </row>
    <row r="108" spans="1:2" x14ac:dyDescent="0.25">
      <c r="A108" s="1">
        <v>42842</v>
      </c>
      <c r="B108">
        <f t="shared" ca="1" si="1"/>
        <v>5</v>
      </c>
    </row>
    <row r="109" spans="1:2" x14ac:dyDescent="0.25">
      <c r="A109" s="1">
        <v>42843</v>
      </c>
      <c r="B109">
        <f t="shared" ca="1" si="1"/>
        <v>0</v>
      </c>
    </row>
    <row r="110" spans="1:2" x14ac:dyDescent="0.25">
      <c r="A110" s="1">
        <v>42844</v>
      </c>
      <c r="B110">
        <f t="shared" ca="1" si="1"/>
        <v>6</v>
      </c>
    </row>
    <row r="111" spans="1:2" x14ac:dyDescent="0.25">
      <c r="A111" s="1">
        <v>42845</v>
      </c>
      <c r="B111">
        <f t="shared" ca="1" si="1"/>
        <v>5</v>
      </c>
    </row>
    <row r="112" spans="1:2" x14ac:dyDescent="0.25">
      <c r="A112" s="1">
        <v>42846</v>
      </c>
      <c r="B112">
        <f t="shared" ca="1" si="1"/>
        <v>0</v>
      </c>
    </row>
    <row r="113" spans="1:2" x14ac:dyDescent="0.25">
      <c r="A113" s="1">
        <v>42847</v>
      </c>
      <c r="B113">
        <f t="shared" ca="1" si="1"/>
        <v>3</v>
      </c>
    </row>
    <row r="114" spans="1:2" x14ac:dyDescent="0.25">
      <c r="A114" s="1">
        <v>42848</v>
      </c>
      <c r="B114">
        <f t="shared" ca="1" si="1"/>
        <v>2</v>
      </c>
    </row>
    <row r="115" spans="1:2" x14ac:dyDescent="0.25">
      <c r="A115" s="1">
        <v>42849</v>
      </c>
      <c r="B115">
        <f t="shared" ca="1" si="1"/>
        <v>3</v>
      </c>
    </row>
    <row r="116" spans="1:2" x14ac:dyDescent="0.25">
      <c r="A116" s="1">
        <v>42850</v>
      </c>
      <c r="B116">
        <f t="shared" ca="1" si="1"/>
        <v>5</v>
      </c>
    </row>
    <row r="117" spans="1:2" x14ac:dyDescent="0.25">
      <c r="A117" s="1">
        <v>42851</v>
      </c>
      <c r="B117">
        <f t="shared" ca="1" si="1"/>
        <v>1</v>
      </c>
    </row>
    <row r="118" spans="1:2" x14ac:dyDescent="0.25">
      <c r="A118" s="1">
        <v>42852</v>
      </c>
      <c r="B118">
        <f t="shared" ca="1" si="1"/>
        <v>6</v>
      </c>
    </row>
    <row r="119" spans="1:2" x14ac:dyDescent="0.25">
      <c r="A119" s="1">
        <v>42853</v>
      </c>
      <c r="B119">
        <f t="shared" ca="1" si="1"/>
        <v>7</v>
      </c>
    </row>
    <row r="120" spans="1:2" x14ac:dyDescent="0.25">
      <c r="A120" s="1">
        <v>42854</v>
      </c>
      <c r="B120">
        <f t="shared" ca="1" si="1"/>
        <v>7</v>
      </c>
    </row>
    <row r="121" spans="1:2" x14ac:dyDescent="0.25">
      <c r="A121" s="1">
        <v>42855</v>
      </c>
      <c r="B121">
        <f t="shared" ca="1" si="1"/>
        <v>2</v>
      </c>
    </row>
    <row r="122" spans="1:2" x14ac:dyDescent="0.25">
      <c r="A122" s="1">
        <v>42856</v>
      </c>
      <c r="B122">
        <f t="shared" ca="1" si="1"/>
        <v>1</v>
      </c>
    </row>
    <row r="123" spans="1:2" x14ac:dyDescent="0.25">
      <c r="A123" s="1">
        <v>42857</v>
      </c>
      <c r="B123">
        <f t="shared" ca="1" si="1"/>
        <v>6</v>
      </c>
    </row>
    <row r="124" spans="1:2" x14ac:dyDescent="0.25">
      <c r="A124" s="1">
        <v>42858</v>
      </c>
      <c r="B124">
        <f t="shared" ca="1" si="1"/>
        <v>4</v>
      </c>
    </row>
    <row r="125" spans="1:2" x14ac:dyDescent="0.25">
      <c r="A125" s="1">
        <v>42859</v>
      </c>
      <c r="B125">
        <f t="shared" ca="1" si="1"/>
        <v>4</v>
      </c>
    </row>
    <row r="126" spans="1:2" x14ac:dyDescent="0.25">
      <c r="A126" s="1">
        <v>42860</v>
      </c>
      <c r="B126">
        <f t="shared" ca="1" si="1"/>
        <v>2</v>
      </c>
    </row>
    <row r="127" spans="1:2" x14ac:dyDescent="0.25">
      <c r="A127" s="1">
        <v>42861</v>
      </c>
      <c r="B127">
        <f t="shared" ca="1" si="1"/>
        <v>7</v>
      </c>
    </row>
    <row r="128" spans="1:2" x14ac:dyDescent="0.25">
      <c r="A128" s="1">
        <v>42862</v>
      </c>
      <c r="B128">
        <f t="shared" ca="1" si="1"/>
        <v>7</v>
      </c>
    </row>
    <row r="129" spans="1:2" x14ac:dyDescent="0.25">
      <c r="A129" s="1">
        <v>42863</v>
      </c>
      <c r="B129">
        <f t="shared" ca="1" si="1"/>
        <v>6</v>
      </c>
    </row>
    <row r="130" spans="1:2" x14ac:dyDescent="0.25">
      <c r="A130" s="1">
        <v>42864</v>
      </c>
      <c r="B130">
        <f t="shared" ca="1" si="1"/>
        <v>1</v>
      </c>
    </row>
    <row r="131" spans="1:2" x14ac:dyDescent="0.25">
      <c r="A131" s="1">
        <v>42865</v>
      </c>
      <c r="B131">
        <f t="shared" ca="1" si="1"/>
        <v>2</v>
      </c>
    </row>
    <row r="132" spans="1:2" x14ac:dyDescent="0.25">
      <c r="A132" s="1">
        <v>42866</v>
      </c>
      <c r="B132">
        <f t="shared" ref="B132:B195" ca="1" si="2">RANDBETWEEN(0,7)</f>
        <v>3</v>
      </c>
    </row>
    <row r="133" spans="1:2" x14ac:dyDescent="0.25">
      <c r="A133" s="1">
        <v>42867</v>
      </c>
      <c r="B133">
        <f t="shared" ca="1" si="2"/>
        <v>2</v>
      </c>
    </row>
    <row r="134" spans="1:2" x14ac:dyDescent="0.25">
      <c r="A134" s="1">
        <v>42868</v>
      </c>
      <c r="B134">
        <f t="shared" ca="1" si="2"/>
        <v>5</v>
      </c>
    </row>
    <row r="135" spans="1:2" x14ac:dyDescent="0.25">
      <c r="A135" s="1">
        <v>42869</v>
      </c>
      <c r="B135">
        <f t="shared" ca="1" si="2"/>
        <v>5</v>
      </c>
    </row>
    <row r="136" spans="1:2" x14ac:dyDescent="0.25">
      <c r="A136" s="1">
        <v>42870</v>
      </c>
      <c r="B136">
        <f t="shared" ca="1" si="2"/>
        <v>0</v>
      </c>
    </row>
    <row r="137" spans="1:2" x14ac:dyDescent="0.25">
      <c r="A137" s="1">
        <v>42871</v>
      </c>
      <c r="B137">
        <f t="shared" ca="1" si="2"/>
        <v>1</v>
      </c>
    </row>
    <row r="138" spans="1:2" x14ac:dyDescent="0.25">
      <c r="A138" s="1">
        <v>42872</v>
      </c>
      <c r="B138">
        <f t="shared" ca="1" si="2"/>
        <v>4</v>
      </c>
    </row>
    <row r="139" spans="1:2" x14ac:dyDescent="0.25">
      <c r="A139" s="1">
        <v>42873</v>
      </c>
      <c r="B139">
        <f t="shared" ca="1" si="2"/>
        <v>7</v>
      </c>
    </row>
    <row r="140" spans="1:2" x14ac:dyDescent="0.25">
      <c r="A140" s="1">
        <v>42874</v>
      </c>
      <c r="B140">
        <f t="shared" ca="1" si="2"/>
        <v>5</v>
      </c>
    </row>
    <row r="141" spans="1:2" x14ac:dyDescent="0.25">
      <c r="A141" s="1">
        <v>42875</v>
      </c>
      <c r="B141">
        <f t="shared" ca="1" si="2"/>
        <v>3</v>
      </c>
    </row>
    <row r="142" spans="1:2" x14ac:dyDescent="0.25">
      <c r="A142" s="1">
        <v>42876</v>
      </c>
      <c r="B142">
        <f t="shared" ca="1" si="2"/>
        <v>4</v>
      </c>
    </row>
    <row r="143" spans="1:2" x14ac:dyDescent="0.25">
      <c r="A143" s="1">
        <v>42877</v>
      </c>
      <c r="B143">
        <f t="shared" ca="1" si="2"/>
        <v>6</v>
      </c>
    </row>
    <row r="144" spans="1:2" x14ac:dyDescent="0.25">
      <c r="A144" s="1">
        <v>42878</v>
      </c>
      <c r="B144">
        <f t="shared" ca="1" si="2"/>
        <v>2</v>
      </c>
    </row>
    <row r="145" spans="1:2" x14ac:dyDescent="0.25">
      <c r="A145" s="1">
        <v>42879</v>
      </c>
      <c r="B145">
        <f t="shared" ca="1" si="2"/>
        <v>2</v>
      </c>
    </row>
    <row r="146" spans="1:2" x14ac:dyDescent="0.25">
      <c r="A146" s="1">
        <v>42880</v>
      </c>
      <c r="B146">
        <f t="shared" ca="1" si="2"/>
        <v>4</v>
      </c>
    </row>
    <row r="147" spans="1:2" x14ac:dyDescent="0.25">
      <c r="A147" s="1">
        <v>42881</v>
      </c>
      <c r="B147">
        <f t="shared" ca="1" si="2"/>
        <v>2</v>
      </c>
    </row>
    <row r="148" spans="1:2" x14ac:dyDescent="0.25">
      <c r="A148" s="1">
        <v>42882</v>
      </c>
      <c r="B148">
        <f t="shared" ca="1" si="2"/>
        <v>3</v>
      </c>
    </row>
    <row r="149" spans="1:2" x14ac:dyDescent="0.25">
      <c r="A149" s="1">
        <v>42883</v>
      </c>
      <c r="B149">
        <f t="shared" ca="1" si="2"/>
        <v>5</v>
      </c>
    </row>
    <row r="150" spans="1:2" x14ac:dyDescent="0.25">
      <c r="A150" s="1">
        <v>42884</v>
      </c>
      <c r="B150">
        <f t="shared" ca="1" si="2"/>
        <v>1</v>
      </c>
    </row>
    <row r="151" spans="1:2" x14ac:dyDescent="0.25">
      <c r="A151" s="1">
        <v>42885</v>
      </c>
      <c r="B151">
        <f t="shared" ca="1" si="2"/>
        <v>3</v>
      </c>
    </row>
    <row r="152" spans="1:2" x14ac:dyDescent="0.25">
      <c r="A152" s="1">
        <v>42886</v>
      </c>
      <c r="B152">
        <f t="shared" ca="1" si="2"/>
        <v>6</v>
      </c>
    </row>
    <row r="153" spans="1:2" x14ac:dyDescent="0.25">
      <c r="A153" s="1">
        <v>42887</v>
      </c>
      <c r="B153">
        <f t="shared" ca="1" si="2"/>
        <v>3</v>
      </c>
    </row>
    <row r="154" spans="1:2" x14ac:dyDescent="0.25">
      <c r="A154" s="1">
        <v>42888</v>
      </c>
      <c r="B154">
        <f t="shared" ca="1" si="2"/>
        <v>1</v>
      </c>
    </row>
    <row r="155" spans="1:2" x14ac:dyDescent="0.25">
      <c r="A155" s="1">
        <v>42889</v>
      </c>
      <c r="B155">
        <f t="shared" ca="1" si="2"/>
        <v>6</v>
      </c>
    </row>
    <row r="156" spans="1:2" x14ac:dyDescent="0.25">
      <c r="A156" s="1">
        <v>42890</v>
      </c>
      <c r="B156">
        <f t="shared" ca="1" si="2"/>
        <v>2</v>
      </c>
    </row>
    <row r="157" spans="1:2" x14ac:dyDescent="0.25">
      <c r="A157" s="1">
        <v>42891</v>
      </c>
      <c r="B157">
        <f t="shared" ca="1" si="2"/>
        <v>0</v>
      </c>
    </row>
    <row r="158" spans="1:2" x14ac:dyDescent="0.25">
      <c r="A158" s="1">
        <v>42892</v>
      </c>
      <c r="B158">
        <f t="shared" ca="1" si="2"/>
        <v>5</v>
      </c>
    </row>
    <row r="159" spans="1:2" x14ac:dyDescent="0.25">
      <c r="A159" s="1">
        <v>42893</v>
      </c>
      <c r="B159">
        <f t="shared" ca="1" si="2"/>
        <v>6</v>
      </c>
    </row>
    <row r="160" spans="1:2" x14ac:dyDescent="0.25">
      <c r="A160" s="1">
        <v>42894</v>
      </c>
      <c r="B160">
        <f t="shared" ca="1" si="2"/>
        <v>3</v>
      </c>
    </row>
    <row r="161" spans="1:2" x14ac:dyDescent="0.25">
      <c r="A161" s="1">
        <v>42895</v>
      </c>
      <c r="B161">
        <f t="shared" ca="1" si="2"/>
        <v>4</v>
      </c>
    </row>
    <row r="162" spans="1:2" x14ac:dyDescent="0.25">
      <c r="A162" s="1">
        <v>42896</v>
      </c>
      <c r="B162">
        <f t="shared" ca="1" si="2"/>
        <v>2</v>
      </c>
    </row>
    <row r="163" spans="1:2" x14ac:dyDescent="0.25">
      <c r="A163" s="1">
        <v>42897</v>
      </c>
      <c r="B163">
        <f t="shared" ca="1" si="2"/>
        <v>5</v>
      </c>
    </row>
    <row r="164" spans="1:2" x14ac:dyDescent="0.25">
      <c r="A164" s="1">
        <v>42898</v>
      </c>
      <c r="B164">
        <f t="shared" ca="1" si="2"/>
        <v>7</v>
      </c>
    </row>
    <row r="165" spans="1:2" x14ac:dyDescent="0.25">
      <c r="A165" s="1">
        <v>42899</v>
      </c>
      <c r="B165">
        <f t="shared" ca="1" si="2"/>
        <v>5</v>
      </c>
    </row>
    <row r="166" spans="1:2" x14ac:dyDescent="0.25">
      <c r="A166" s="1">
        <v>42900</v>
      </c>
      <c r="B166">
        <f t="shared" ca="1" si="2"/>
        <v>4</v>
      </c>
    </row>
    <row r="167" spans="1:2" x14ac:dyDescent="0.25">
      <c r="A167" s="1">
        <v>42901</v>
      </c>
      <c r="B167">
        <f t="shared" ca="1" si="2"/>
        <v>7</v>
      </c>
    </row>
    <row r="168" spans="1:2" x14ac:dyDescent="0.25">
      <c r="A168" s="1">
        <v>42902</v>
      </c>
      <c r="B168">
        <f t="shared" ca="1" si="2"/>
        <v>5</v>
      </c>
    </row>
    <row r="169" spans="1:2" x14ac:dyDescent="0.25">
      <c r="A169" s="1">
        <v>42903</v>
      </c>
      <c r="B169">
        <f t="shared" ca="1" si="2"/>
        <v>4</v>
      </c>
    </row>
    <row r="170" spans="1:2" x14ac:dyDescent="0.25">
      <c r="A170" s="1">
        <v>42904</v>
      </c>
      <c r="B170">
        <f t="shared" ca="1" si="2"/>
        <v>0</v>
      </c>
    </row>
    <row r="171" spans="1:2" x14ac:dyDescent="0.25">
      <c r="A171" s="1">
        <v>42905</v>
      </c>
      <c r="B171">
        <f t="shared" ca="1" si="2"/>
        <v>2</v>
      </c>
    </row>
    <row r="172" spans="1:2" x14ac:dyDescent="0.25">
      <c r="A172" s="1">
        <v>42906</v>
      </c>
      <c r="B172">
        <f t="shared" ca="1" si="2"/>
        <v>4</v>
      </c>
    </row>
    <row r="173" spans="1:2" x14ac:dyDescent="0.25">
      <c r="A173" s="1">
        <v>42907</v>
      </c>
      <c r="B173">
        <f t="shared" ca="1" si="2"/>
        <v>3</v>
      </c>
    </row>
    <row r="174" spans="1:2" x14ac:dyDescent="0.25">
      <c r="A174" s="1">
        <v>42908</v>
      </c>
      <c r="B174">
        <f t="shared" ca="1" si="2"/>
        <v>6</v>
      </c>
    </row>
    <row r="175" spans="1:2" x14ac:dyDescent="0.25">
      <c r="A175" s="1">
        <v>42909</v>
      </c>
      <c r="B175">
        <f t="shared" ca="1" si="2"/>
        <v>6</v>
      </c>
    </row>
    <row r="176" spans="1:2" x14ac:dyDescent="0.25">
      <c r="A176" s="1">
        <v>42910</v>
      </c>
      <c r="B176">
        <f t="shared" ca="1" si="2"/>
        <v>5</v>
      </c>
    </row>
    <row r="177" spans="1:2" x14ac:dyDescent="0.25">
      <c r="A177" s="1">
        <v>42911</v>
      </c>
      <c r="B177">
        <f t="shared" ca="1" si="2"/>
        <v>4</v>
      </c>
    </row>
    <row r="178" spans="1:2" x14ac:dyDescent="0.25">
      <c r="A178" s="1">
        <v>42912</v>
      </c>
      <c r="B178">
        <f t="shared" ca="1" si="2"/>
        <v>0</v>
      </c>
    </row>
    <row r="179" spans="1:2" x14ac:dyDescent="0.25">
      <c r="A179" s="1">
        <v>42913</v>
      </c>
      <c r="B179">
        <f t="shared" ca="1" si="2"/>
        <v>1</v>
      </c>
    </row>
    <row r="180" spans="1:2" x14ac:dyDescent="0.25">
      <c r="A180" s="1">
        <v>42914</v>
      </c>
      <c r="B180">
        <f t="shared" ca="1" si="2"/>
        <v>0</v>
      </c>
    </row>
    <row r="181" spans="1:2" x14ac:dyDescent="0.25">
      <c r="A181" s="1">
        <v>42915</v>
      </c>
      <c r="B181">
        <f t="shared" ca="1" si="2"/>
        <v>1</v>
      </c>
    </row>
    <row r="182" spans="1:2" x14ac:dyDescent="0.25">
      <c r="A182" s="1">
        <v>42916</v>
      </c>
      <c r="B182">
        <f t="shared" ca="1" si="2"/>
        <v>7</v>
      </c>
    </row>
    <row r="183" spans="1:2" x14ac:dyDescent="0.25">
      <c r="A183" s="1">
        <v>42917</v>
      </c>
      <c r="B183">
        <f t="shared" ca="1" si="2"/>
        <v>1</v>
      </c>
    </row>
    <row r="184" spans="1:2" x14ac:dyDescent="0.25">
      <c r="A184" s="1">
        <v>42918</v>
      </c>
      <c r="B184">
        <f t="shared" ca="1" si="2"/>
        <v>1</v>
      </c>
    </row>
    <row r="185" spans="1:2" x14ac:dyDescent="0.25">
      <c r="A185" s="1">
        <v>42919</v>
      </c>
      <c r="B185">
        <f t="shared" ca="1" si="2"/>
        <v>5</v>
      </c>
    </row>
    <row r="186" spans="1:2" x14ac:dyDescent="0.25">
      <c r="A186" s="1">
        <v>42920</v>
      </c>
      <c r="B186">
        <f t="shared" ca="1" si="2"/>
        <v>7</v>
      </c>
    </row>
    <row r="187" spans="1:2" x14ac:dyDescent="0.25">
      <c r="A187" s="1">
        <v>42921</v>
      </c>
      <c r="B187">
        <f t="shared" ca="1" si="2"/>
        <v>1</v>
      </c>
    </row>
    <row r="188" spans="1:2" x14ac:dyDescent="0.25">
      <c r="A188" s="1">
        <v>42922</v>
      </c>
      <c r="B188">
        <f t="shared" ca="1" si="2"/>
        <v>1</v>
      </c>
    </row>
    <row r="189" spans="1:2" x14ac:dyDescent="0.25">
      <c r="A189" s="1">
        <v>42923</v>
      </c>
      <c r="B189">
        <f t="shared" ca="1" si="2"/>
        <v>2</v>
      </c>
    </row>
    <row r="190" spans="1:2" x14ac:dyDescent="0.25">
      <c r="A190" s="1">
        <v>42924</v>
      </c>
      <c r="B190">
        <f t="shared" ca="1" si="2"/>
        <v>7</v>
      </c>
    </row>
    <row r="191" spans="1:2" x14ac:dyDescent="0.25">
      <c r="A191" s="1">
        <v>42925</v>
      </c>
      <c r="B191">
        <f t="shared" ca="1" si="2"/>
        <v>7</v>
      </c>
    </row>
    <row r="192" spans="1:2" x14ac:dyDescent="0.25">
      <c r="A192" s="1">
        <v>42926</v>
      </c>
      <c r="B192">
        <f t="shared" ca="1" si="2"/>
        <v>0</v>
      </c>
    </row>
    <row r="193" spans="1:2" x14ac:dyDescent="0.25">
      <c r="A193" s="1">
        <v>42927</v>
      </c>
      <c r="B193">
        <f t="shared" ca="1" si="2"/>
        <v>3</v>
      </c>
    </row>
    <row r="194" spans="1:2" x14ac:dyDescent="0.25">
      <c r="A194" s="1">
        <v>42928</v>
      </c>
      <c r="B194">
        <f t="shared" ca="1" si="2"/>
        <v>2</v>
      </c>
    </row>
    <row r="195" spans="1:2" x14ac:dyDescent="0.25">
      <c r="A195" s="1">
        <v>42929</v>
      </c>
      <c r="B195">
        <f t="shared" ca="1" si="2"/>
        <v>0</v>
      </c>
    </row>
    <row r="196" spans="1:2" x14ac:dyDescent="0.25">
      <c r="A196" s="1">
        <v>42930</v>
      </c>
      <c r="B196">
        <f t="shared" ref="B196:B201" ca="1" si="3">RANDBETWEEN(0,7)</f>
        <v>1</v>
      </c>
    </row>
    <row r="197" spans="1:2" x14ac:dyDescent="0.25">
      <c r="A197" s="1">
        <v>42931</v>
      </c>
      <c r="B197">
        <f t="shared" ca="1" si="3"/>
        <v>3</v>
      </c>
    </row>
    <row r="198" spans="1:2" x14ac:dyDescent="0.25">
      <c r="A198" s="1">
        <v>42932</v>
      </c>
      <c r="B198">
        <f t="shared" ca="1" si="3"/>
        <v>6</v>
      </c>
    </row>
    <row r="199" spans="1:2" x14ac:dyDescent="0.25">
      <c r="A199" s="1">
        <v>42933</v>
      </c>
      <c r="B199">
        <f t="shared" ca="1" si="3"/>
        <v>5</v>
      </c>
    </row>
    <row r="200" spans="1:2" x14ac:dyDescent="0.25">
      <c r="A200" s="1">
        <v>42934</v>
      </c>
      <c r="B200">
        <f t="shared" ca="1" si="3"/>
        <v>6</v>
      </c>
    </row>
    <row r="201" spans="1:2" x14ac:dyDescent="0.25">
      <c r="A201" s="1">
        <v>42935</v>
      </c>
      <c r="B201">
        <f t="shared" ca="1" si="3"/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93" workbookViewId="0">
      <selection activeCell="Q212" sqref="Q212"/>
    </sheetView>
  </sheetViews>
  <sheetFormatPr defaultRowHeight="15" x14ac:dyDescent="0.25"/>
  <cols>
    <col min="1" max="1" width="10.42578125" bestFit="1" customWidth="1"/>
  </cols>
  <sheetData>
    <row r="1" spans="1:5" x14ac:dyDescent="0.25">
      <c r="A1" s="3" t="s">
        <v>0</v>
      </c>
      <c r="B1" s="3" t="s">
        <v>13</v>
      </c>
    </row>
    <row r="2" spans="1:5" x14ac:dyDescent="0.25">
      <c r="A2" s="1">
        <v>42736</v>
      </c>
      <c r="B2">
        <f xml:space="preserve"> ('Site Visitors'!B2 - Login!B2) / ('Biz Registration'!B2 + 'New Businesses'!B2)</f>
        <v>-0.3125</v>
      </c>
    </row>
    <row r="3" spans="1:5" x14ac:dyDescent="0.25">
      <c r="A3" s="1">
        <v>42737</v>
      </c>
      <c r="B3">
        <f ca="1" xml:space="preserve"> ('Site Visitors'!B3 - Login!B3) / ('Biz Registration'!B3 + 'New Businesses'!B3)</f>
        <v>-0.66666666666666663</v>
      </c>
    </row>
    <row r="4" spans="1:5" x14ac:dyDescent="0.25">
      <c r="A4" s="1">
        <v>42738</v>
      </c>
      <c r="B4">
        <f ca="1" xml:space="preserve"> ('Site Visitors'!B4 - Login!B4) / ('Biz Registration'!B4 + 'New Businesses'!B4)</f>
        <v>-0.33333333333333331</v>
      </c>
    </row>
    <row r="5" spans="1:5" ht="18" x14ac:dyDescent="0.3">
      <c r="A5" s="1">
        <v>42739</v>
      </c>
      <c r="B5">
        <f ca="1" xml:space="preserve"> ('Site Visitors'!B5 - Login!B5) / ('Biz Registration'!B5 + 'New Businesses'!B5)</f>
        <v>0</v>
      </c>
      <c r="E5" s="2" t="s">
        <v>12</v>
      </c>
    </row>
    <row r="6" spans="1:5" x14ac:dyDescent="0.25">
      <c r="A6" s="1">
        <v>42740</v>
      </c>
      <c r="B6" t="e">
        <f ca="1" xml:space="preserve"> ('Site Visitors'!B6 - Login!B6) / ('Biz Registration'!B6 + 'New Businesses'!B6)</f>
        <v>#DIV/0!</v>
      </c>
    </row>
    <row r="7" spans="1:5" x14ac:dyDescent="0.25">
      <c r="A7" s="1">
        <v>42741</v>
      </c>
      <c r="B7">
        <f ca="1" xml:space="preserve"> ('Site Visitors'!B7 - Login!B7) / ('Biz Registration'!B7 + 'New Businesses'!B7)</f>
        <v>-0.625</v>
      </c>
    </row>
    <row r="8" spans="1:5" x14ac:dyDescent="0.25">
      <c r="A8" s="1">
        <v>42742</v>
      </c>
      <c r="B8">
        <f ca="1" xml:space="preserve"> ('Site Visitors'!B8 - Login!B8) / ('Biz Registration'!B8 + 'New Businesses'!B8)</f>
        <v>-0.77777777777777779</v>
      </c>
    </row>
    <row r="9" spans="1:5" x14ac:dyDescent="0.25">
      <c r="A9" s="1">
        <v>42743</v>
      </c>
      <c r="B9">
        <f ca="1" xml:space="preserve"> ('Site Visitors'!B9 - Login!B9) / ('Biz Registration'!B9 + 'New Businesses'!B9)</f>
        <v>-0.125</v>
      </c>
    </row>
    <row r="10" spans="1:5" x14ac:dyDescent="0.25">
      <c r="A10" s="1">
        <v>42744</v>
      </c>
      <c r="B10">
        <f ca="1" xml:space="preserve"> ('Site Visitors'!B10 - Login!B10) / ('Biz Registration'!B10 + 'New Businesses'!B10)</f>
        <v>0.125</v>
      </c>
    </row>
    <row r="11" spans="1:5" x14ac:dyDescent="0.25">
      <c r="A11" s="1">
        <v>42745</v>
      </c>
      <c r="B11">
        <f ca="1" xml:space="preserve"> ('Site Visitors'!B11 - Login!B11) / ('Biz Registration'!B11 + 'New Businesses'!B11)</f>
        <v>-2</v>
      </c>
    </row>
    <row r="12" spans="1:5" x14ac:dyDescent="0.25">
      <c r="A12" s="1">
        <v>42746</v>
      </c>
      <c r="B12">
        <f ca="1" xml:space="preserve"> ('Site Visitors'!B12 - Login!B12) / ('Biz Registration'!B12 + 'New Businesses'!B12)</f>
        <v>0</v>
      </c>
    </row>
    <row r="13" spans="1:5" x14ac:dyDescent="0.25">
      <c r="A13" s="1">
        <v>42747</v>
      </c>
      <c r="B13">
        <f ca="1" xml:space="preserve"> ('Site Visitors'!B13 - Login!B13) / ('Biz Registration'!B13 + 'New Businesses'!B13)</f>
        <v>0.125</v>
      </c>
    </row>
    <row r="14" spans="1:5" x14ac:dyDescent="0.25">
      <c r="A14" s="1">
        <v>42748</v>
      </c>
      <c r="B14">
        <f ca="1" xml:space="preserve"> ('Site Visitors'!B14 - Login!B14) / ('Biz Registration'!B14 + 'New Businesses'!B14)</f>
        <v>-0.375</v>
      </c>
    </row>
    <row r="15" spans="1:5" x14ac:dyDescent="0.25">
      <c r="A15" s="1">
        <v>42749</v>
      </c>
      <c r="B15">
        <f ca="1" xml:space="preserve"> ('Site Visitors'!B15 - Login!B15) / ('Biz Registration'!B15 + 'New Businesses'!B15)</f>
        <v>-8.3333333333333329E-2</v>
      </c>
    </row>
    <row r="16" spans="1:5" x14ac:dyDescent="0.25">
      <c r="A16" s="1">
        <v>42750</v>
      </c>
      <c r="B16">
        <f ca="1" xml:space="preserve"> ('Site Visitors'!B16 - Login!B16) / ('Biz Registration'!B16 + 'New Businesses'!B16)</f>
        <v>-0.14285714285714285</v>
      </c>
    </row>
    <row r="17" spans="1:2" x14ac:dyDescent="0.25">
      <c r="A17" s="1">
        <v>42751</v>
      </c>
      <c r="B17">
        <f ca="1" xml:space="preserve"> ('Site Visitors'!B17 - Login!B17) / ('Biz Registration'!B17 + 'New Businesses'!B17)</f>
        <v>-0.25</v>
      </c>
    </row>
    <row r="18" spans="1:2" x14ac:dyDescent="0.25">
      <c r="A18" s="1">
        <v>42752</v>
      </c>
      <c r="B18">
        <f ca="1" xml:space="preserve"> ('Site Visitors'!B18 - Login!B18) / ('Biz Registration'!B18 + 'New Businesses'!B18)</f>
        <v>-1.3333333333333333</v>
      </c>
    </row>
    <row r="19" spans="1:2" x14ac:dyDescent="0.25">
      <c r="A19" s="1">
        <v>42753</v>
      </c>
      <c r="B19">
        <f ca="1" xml:space="preserve"> ('Site Visitors'!B19 - Login!B19) / ('Biz Registration'!B19 + 'New Businesses'!B19)</f>
        <v>0.16666666666666666</v>
      </c>
    </row>
    <row r="20" spans="1:2" x14ac:dyDescent="0.25">
      <c r="A20" s="1">
        <v>42754</v>
      </c>
      <c r="B20" t="e">
        <f ca="1" xml:space="preserve"> ('Site Visitors'!B20 - Login!B20) / ('Biz Registration'!B20 + 'New Businesses'!B20)</f>
        <v>#DIV/0!</v>
      </c>
    </row>
    <row r="21" spans="1:2" x14ac:dyDescent="0.25">
      <c r="A21" s="1">
        <v>42755</v>
      </c>
      <c r="B21">
        <f ca="1" xml:space="preserve"> ('Site Visitors'!B21 - Login!B21) / ('Biz Registration'!B21 + 'New Businesses'!B21)</f>
        <v>-0.75</v>
      </c>
    </row>
    <row r="22" spans="1:2" x14ac:dyDescent="0.25">
      <c r="A22" s="1">
        <v>42756</v>
      </c>
      <c r="B22">
        <f ca="1" xml:space="preserve"> ('Site Visitors'!B22 - Login!B22) / ('Biz Registration'!B22 + 'New Businesses'!B22)</f>
        <v>-0.36363636363636365</v>
      </c>
    </row>
    <row r="23" spans="1:2" x14ac:dyDescent="0.25">
      <c r="A23" s="1">
        <v>42757</v>
      </c>
      <c r="B23">
        <f ca="1" xml:space="preserve"> ('Site Visitors'!B23 - Login!B23) / ('Biz Registration'!B23 + 'New Businesses'!B23)</f>
        <v>-1.1666666666666667</v>
      </c>
    </row>
    <row r="24" spans="1:2" x14ac:dyDescent="0.25">
      <c r="A24" s="1">
        <v>42758</v>
      </c>
      <c r="B24">
        <f ca="1" xml:space="preserve"> ('Site Visitors'!B24 - Login!B24) / ('Biz Registration'!B24 + 'New Businesses'!B24)</f>
        <v>-0.4</v>
      </c>
    </row>
    <row r="25" spans="1:2" x14ac:dyDescent="0.25">
      <c r="A25" s="1">
        <v>42759</v>
      </c>
      <c r="B25">
        <f ca="1" xml:space="preserve"> ('Site Visitors'!B25 - Login!B25) / ('Biz Registration'!B25 + 'New Businesses'!B25)</f>
        <v>0.125</v>
      </c>
    </row>
    <row r="26" spans="1:2" x14ac:dyDescent="0.25">
      <c r="A26" s="1">
        <v>42760</v>
      </c>
      <c r="B26">
        <f ca="1" xml:space="preserve"> ('Site Visitors'!B26 - Login!B26) / ('Biz Registration'!B26 + 'New Businesses'!B26)</f>
        <v>-2</v>
      </c>
    </row>
    <row r="27" spans="1:2" x14ac:dyDescent="0.25">
      <c r="A27" s="1">
        <v>42761</v>
      </c>
      <c r="B27">
        <f ca="1" xml:space="preserve"> ('Site Visitors'!B27 - Login!B27) / ('Biz Registration'!B27 + 'New Businesses'!B27)</f>
        <v>0</v>
      </c>
    </row>
    <row r="28" spans="1:2" x14ac:dyDescent="0.25">
      <c r="A28" s="1">
        <v>42762</v>
      </c>
      <c r="B28">
        <f ca="1" xml:space="preserve"> ('Site Visitors'!B28 - Login!B28) / ('Biz Registration'!B28 + 'New Businesses'!B28)</f>
        <v>-1.5</v>
      </c>
    </row>
    <row r="29" spans="1:2" x14ac:dyDescent="0.25">
      <c r="A29" s="1">
        <v>42763</v>
      </c>
      <c r="B29">
        <f ca="1" xml:space="preserve"> ('Site Visitors'!B29 - Login!B29) / ('Biz Registration'!B29 + 'New Businesses'!B29)</f>
        <v>-1.4285714285714286</v>
      </c>
    </row>
    <row r="30" spans="1:2" x14ac:dyDescent="0.25">
      <c r="A30" s="1">
        <v>42764</v>
      </c>
      <c r="B30">
        <f ca="1" xml:space="preserve"> ('Site Visitors'!B30 - Login!B30) / ('Biz Registration'!B30 + 'New Businesses'!B30)</f>
        <v>-0.66666666666666663</v>
      </c>
    </row>
    <row r="31" spans="1:2" x14ac:dyDescent="0.25">
      <c r="A31" s="1">
        <v>42765</v>
      </c>
      <c r="B31">
        <f ca="1" xml:space="preserve"> ('Site Visitors'!B31 - Login!B31) / ('Biz Registration'!B31 + 'New Businesses'!B31)</f>
        <v>-3</v>
      </c>
    </row>
    <row r="32" spans="1:2" x14ac:dyDescent="0.25">
      <c r="A32" s="1">
        <v>42766</v>
      </c>
      <c r="B32">
        <f ca="1" xml:space="preserve"> ('Site Visitors'!B32 - Login!B32) / ('Biz Registration'!B32 + 'New Businesses'!B32)</f>
        <v>0.1</v>
      </c>
    </row>
    <row r="33" spans="1:2" x14ac:dyDescent="0.25">
      <c r="A33" s="1">
        <v>42767</v>
      </c>
      <c r="B33">
        <f ca="1" xml:space="preserve"> ('Site Visitors'!B33 - Login!B33) / ('Biz Registration'!B33 + 'New Businesses'!B33)</f>
        <v>-0.72727272727272729</v>
      </c>
    </row>
    <row r="34" spans="1:2" x14ac:dyDescent="0.25">
      <c r="A34" s="1">
        <v>42768</v>
      </c>
      <c r="B34">
        <f ca="1" xml:space="preserve"> ('Site Visitors'!B34 - Login!B34) / ('Biz Registration'!B34 + 'New Businesses'!B34)</f>
        <v>-1.2</v>
      </c>
    </row>
    <row r="35" spans="1:2" x14ac:dyDescent="0.25">
      <c r="A35" s="1">
        <v>42769</v>
      </c>
      <c r="B35">
        <f ca="1" xml:space="preserve"> ('Site Visitors'!B35 - Login!B35) / ('Biz Registration'!B35 + 'New Businesses'!B35)</f>
        <v>-0.66666666666666663</v>
      </c>
    </row>
    <row r="36" spans="1:2" x14ac:dyDescent="0.25">
      <c r="A36" s="1">
        <v>42770</v>
      </c>
      <c r="B36">
        <f ca="1" xml:space="preserve"> ('Site Visitors'!B36 - Login!B36) / ('Biz Registration'!B36 + 'New Businesses'!B36)</f>
        <v>0</v>
      </c>
    </row>
    <row r="37" spans="1:2" x14ac:dyDescent="0.25">
      <c r="A37" s="1">
        <v>42771</v>
      </c>
      <c r="B37">
        <f ca="1" xml:space="preserve"> ('Site Visitors'!B37 - Login!B37) / ('Biz Registration'!B37 + 'New Businesses'!B37)</f>
        <v>-0.45454545454545453</v>
      </c>
    </row>
    <row r="38" spans="1:2" x14ac:dyDescent="0.25">
      <c r="A38" s="1">
        <v>42772</v>
      </c>
      <c r="B38">
        <f ca="1" xml:space="preserve"> ('Site Visitors'!B38 - Login!B38) / ('Biz Registration'!B38 + 'New Businesses'!B38)</f>
        <v>-1.25</v>
      </c>
    </row>
    <row r="39" spans="1:2" x14ac:dyDescent="0.25">
      <c r="A39" s="1">
        <v>42773</v>
      </c>
      <c r="B39">
        <f ca="1" xml:space="preserve"> ('Site Visitors'!B39 - Login!B39) / ('Biz Registration'!B39 + 'New Businesses'!B39)</f>
        <v>-0.14285714285714285</v>
      </c>
    </row>
    <row r="40" spans="1:2" x14ac:dyDescent="0.25">
      <c r="A40" s="1">
        <v>42774</v>
      </c>
      <c r="B40">
        <f ca="1" xml:space="preserve"> ('Site Visitors'!B40 - Login!B40) / ('Biz Registration'!B40 + 'New Businesses'!B40)</f>
        <v>-0.72727272727272729</v>
      </c>
    </row>
    <row r="41" spans="1:2" x14ac:dyDescent="0.25">
      <c r="A41" s="1">
        <v>42775</v>
      </c>
      <c r="B41">
        <f ca="1" xml:space="preserve"> ('Site Visitors'!B41 - Login!B41) / ('Biz Registration'!B41 + 'New Businesses'!B41)</f>
        <v>-0.8</v>
      </c>
    </row>
    <row r="42" spans="1:2" x14ac:dyDescent="0.25">
      <c r="A42" s="1">
        <v>42776</v>
      </c>
      <c r="B42">
        <f ca="1" xml:space="preserve"> ('Site Visitors'!B42 - Login!B42) / ('Biz Registration'!B42 + 'New Businesses'!B42)</f>
        <v>-1.1111111111111112</v>
      </c>
    </row>
    <row r="43" spans="1:2" x14ac:dyDescent="0.25">
      <c r="A43" s="1">
        <v>42777</v>
      </c>
      <c r="B43">
        <f ca="1" xml:space="preserve"> ('Site Visitors'!B43 - Login!B43) / ('Biz Registration'!B43 + 'New Businesses'!B43)</f>
        <v>-0.625</v>
      </c>
    </row>
    <row r="44" spans="1:2" x14ac:dyDescent="0.25">
      <c r="A44" s="1">
        <v>42778</v>
      </c>
      <c r="B44">
        <f ca="1" xml:space="preserve"> ('Site Visitors'!B44 - Login!B44) / ('Biz Registration'!B44 + 'New Businesses'!B44)</f>
        <v>-0.63636363636363635</v>
      </c>
    </row>
    <row r="45" spans="1:2" x14ac:dyDescent="0.25">
      <c r="A45" s="1">
        <v>42779</v>
      </c>
      <c r="B45">
        <f ca="1" xml:space="preserve"> ('Site Visitors'!B45 - Login!B45) / ('Biz Registration'!B45 + 'New Businesses'!B45)</f>
        <v>-0.88888888888888884</v>
      </c>
    </row>
    <row r="46" spans="1:2" x14ac:dyDescent="0.25">
      <c r="A46" s="1">
        <v>42780</v>
      </c>
      <c r="B46">
        <f ca="1" xml:space="preserve"> ('Site Visitors'!B46 - Login!B46) / ('Biz Registration'!B46 + 'New Businesses'!B46)</f>
        <v>-0.2</v>
      </c>
    </row>
    <row r="47" spans="1:2" x14ac:dyDescent="0.25">
      <c r="A47" s="1">
        <v>42781</v>
      </c>
      <c r="B47">
        <f ca="1" xml:space="preserve"> ('Site Visitors'!B47 - Login!B47) / ('Biz Registration'!B47 + 'New Businesses'!B47)</f>
        <v>0.3</v>
      </c>
    </row>
    <row r="48" spans="1:2" x14ac:dyDescent="0.25">
      <c r="A48" s="1">
        <v>42782</v>
      </c>
      <c r="B48">
        <f ca="1" xml:space="preserve"> ('Site Visitors'!B48 - Login!B48) / ('Biz Registration'!B48 + 'New Businesses'!B48)</f>
        <v>-0.5714285714285714</v>
      </c>
    </row>
    <row r="49" spans="1:2" x14ac:dyDescent="0.25">
      <c r="A49" s="1">
        <v>42783</v>
      </c>
      <c r="B49">
        <f ca="1" xml:space="preserve"> ('Site Visitors'!B49 - Login!B49) / ('Biz Registration'!B49 + 'New Businesses'!B49)</f>
        <v>-0.25</v>
      </c>
    </row>
    <row r="50" spans="1:2" x14ac:dyDescent="0.25">
      <c r="A50" s="1">
        <v>42784</v>
      </c>
      <c r="B50">
        <f ca="1" xml:space="preserve"> ('Site Visitors'!B50 - Login!B50) / ('Biz Registration'!B50 + 'New Businesses'!B50)</f>
        <v>-0.75</v>
      </c>
    </row>
    <row r="51" spans="1:2" x14ac:dyDescent="0.25">
      <c r="A51" s="1">
        <v>42785</v>
      </c>
      <c r="B51">
        <f ca="1" xml:space="preserve"> ('Site Visitors'!B51 - Login!B51) / ('Biz Registration'!B51 + 'New Businesses'!B51)</f>
        <v>-0.8571428571428571</v>
      </c>
    </row>
    <row r="52" spans="1:2" x14ac:dyDescent="0.25">
      <c r="A52" s="1">
        <v>42786</v>
      </c>
      <c r="B52">
        <f ca="1" xml:space="preserve"> ('Site Visitors'!B52 - Login!B52) / ('Biz Registration'!B52 + 'New Businesses'!B52)</f>
        <v>-1.5</v>
      </c>
    </row>
    <row r="53" spans="1:2" x14ac:dyDescent="0.25">
      <c r="A53" s="1">
        <v>42787</v>
      </c>
      <c r="B53">
        <f ca="1" xml:space="preserve"> ('Site Visitors'!B53 - Login!B53) / ('Biz Registration'!B53 + 'New Businesses'!B53)</f>
        <v>-1.2</v>
      </c>
    </row>
    <row r="54" spans="1:2" x14ac:dyDescent="0.25">
      <c r="A54" s="1">
        <v>42788</v>
      </c>
      <c r="B54">
        <f ca="1" xml:space="preserve"> ('Site Visitors'!B54 - Login!B54) / ('Biz Registration'!B54 + 'New Businesses'!B54)</f>
        <v>-0.8571428571428571</v>
      </c>
    </row>
    <row r="55" spans="1:2" x14ac:dyDescent="0.25">
      <c r="A55" s="1">
        <v>42789</v>
      </c>
      <c r="B55">
        <f ca="1" xml:space="preserve"> ('Site Visitors'!B55 - Login!B55) / ('Biz Registration'!B55 + 'New Businesses'!B55)</f>
        <v>-1</v>
      </c>
    </row>
    <row r="56" spans="1:2" x14ac:dyDescent="0.25">
      <c r="A56" s="1">
        <v>42790</v>
      </c>
      <c r="B56">
        <f ca="1" xml:space="preserve"> ('Site Visitors'!B56 - Login!B56) / ('Biz Registration'!B56 + 'New Businesses'!B56)</f>
        <v>-0.4</v>
      </c>
    </row>
    <row r="57" spans="1:2" x14ac:dyDescent="0.25">
      <c r="A57" s="1">
        <v>42791</v>
      </c>
      <c r="B57">
        <f ca="1" xml:space="preserve"> ('Site Visitors'!B57 - Login!B57) / ('Biz Registration'!B57 + 'New Businesses'!B57)</f>
        <v>-0.2857142857142857</v>
      </c>
    </row>
    <row r="58" spans="1:2" x14ac:dyDescent="0.25">
      <c r="A58" s="1">
        <v>42792</v>
      </c>
      <c r="B58">
        <f ca="1" xml:space="preserve"> ('Site Visitors'!B58 - Login!B58) / ('Biz Registration'!B58 + 'New Businesses'!B58)</f>
        <v>-2.6666666666666665</v>
      </c>
    </row>
    <row r="59" spans="1:2" x14ac:dyDescent="0.25">
      <c r="A59" s="1">
        <v>42793</v>
      </c>
      <c r="B59">
        <f ca="1" xml:space="preserve"> ('Site Visitors'!B59 - Login!B59) / ('Biz Registration'!B59 + 'New Businesses'!B59)</f>
        <v>0</v>
      </c>
    </row>
    <row r="60" spans="1:2" x14ac:dyDescent="0.25">
      <c r="A60" s="1">
        <v>42794</v>
      </c>
      <c r="B60">
        <f ca="1" xml:space="preserve"> ('Site Visitors'!B60 - Login!B60) / ('Biz Registration'!B60 + 'New Businesses'!B60)</f>
        <v>-1</v>
      </c>
    </row>
    <row r="61" spans="1:2" x14ac:dyDescent="0.25">
      <c r="A61" s="1">
        <v>42795</v>
      </c>
      <c r="B61">
        <f ca="1" xml:space="preserve"> ('Site Visitors'!B61 - Login!B61) / ('Biz Registration'!B61 + 'New Businesses'!B61)</f>
        <v>-0.25</v>
      </c>
    </row>
    <row r="62" spans="1:2" x14ac:dyDescent="0.25">
      <c r="A62" s="1">
        <v>42796</v>
      </c>
      <c r="B62">
        <f ca="1" xml:space="preserve"> ('Site Visitors'!B62 - Login!B62) / ('Biz Registration'!B62 + 'New Businesses'!B62)</f>
        <v>-1.25</v>
      </c>
    </row>
    <row r="63" spans="1:2" x14ac:dyDescent="0.25">
      <c r="A63" s="1">
        <v>42797</v>
      </c>
      <c r="B63">
        <f ca="1" xml:space="preserve"> ('Site Visitors'!B63 - Login!B63) / ('Biz Registration'!B63 + 'New Businesses'!B63)</f>
        <v>0</v>
      </c>
    </row>
    <row r="64" spans="1:2" x14ac:dyDescent="0.25">
      <c r="A64" s="1">
        <v>42798</v>
      </c>
      <c r="B64">
        <f ca="1" xml:space="preserve"> ('Site Visitors'!B64 - Login!B64) / ('Biz Registration'!B64 + 'New Businesses'!B64)</f>
        <v>-4</v>
      </c>
    </row>
    <row r="65" spans="1:2" x14ac:dyDescent="0.25">
      <c r="A65" s="1">
        <v>42799</v>
      </c>
      <c r="B65">
        <f ca="1" xml:space="preserve"> ('Site Visitors'!B65 - Login!B65) / ('Biz Registration'!B65 + 'New Businesses'!B65)</f>
        <v>-1.1428571428571428</v>
      </c>
    </row>
    <row r="66" spans="1:2" x14ac:dyDescent="0.25">
      <c r="A66" s="1">
        <v>42800</v>
      </c>
      <c r="B66">
        <f ca="1" xml:space="preserve"> ('Site Visitors'!B66 - Login!B66) / ('Biz Registration'!B66 + 'New Businesses'!B66)</f>
        <v>0</v>
      </c>
    </row>
    <row r="67" spans="1:2" x14ac:dyDescent="0.25">
      <c r="A67" s="1">
        <v>42801</v>
      </c>
      <c r="B67">
        <f ca="1" xml:space="preserve"> ('Site Visitors'!B67 - Login!B67) / ('Biz Registration'!B67 + 'New Businesses'!B67)</f>
        <v>-0.8</v>
      </c>
    </row>
    <row r="68" spans="1:2" x14ac:dyDescent="0.25">
      <c r="A68" s="1">
        <v>42802</v>
      </c>
      <c r="B68">
        <f ca="1" xml:space="preserve"> ('Site Visitors'!B68 - Login!B68) / ('Biz Registration'!B68 + 'New Businesses'!B68)</f>
        <v>-5</v>
      </c>
    </row>
    <row r="69" spans="1:2" x14ac:dyDescent="0.25">
      <c r="A69" s="1">
        <v>42803</v>
      </c>
      <c r="B69">
        <f ca="1" xml:space="preserve"> ('Site Visitors'!B69 - Login!B69) / ('Biz Registration'!B69 + 'New Businesses'!B69)</f>
        <v>-1.3333333333333333</v>
      </c>
    </row>
    <row r="70" spans="1:2" x14ac:dyDescent="0.25">
      <c r="A70" s="1">
        <v>42804</v>
      </c>
      <c r="B70">
        <f ca="1" xml:space="preserve"> ('Site Visitors'!B70 - Login!B70) / ('Biz Registration'!B70 + 'New Businesses'!B70)</f>
        <v>-1.2</v>
      </c>
    </row>
    <row r="71" spans="1:2" x14ac:dyDescent="0.25">
      <c r="A71" s="1">
        <v>42805</v>
      </c>
      <c r="B71">
        <f ca="1" xml:space="preserve"> ('Site Visitors'!B71 - Login!B71) / ('Biz Registration'!B71 + 'New Businesses'!B71)</f>
        <v>-0.44444444444444442</v>
      </c>
    </row>
    <row r="72" spans="1:2" x14ac:dyDescent="0.25">
      <c r="A72" s="1">
        <v>42806</v>
      </c>
      <c r="B72">
        <f ca="1" xml:space="preserve"> ('Site Visitors'!B72 - Login!B72) / ('Biz Registration'!B72 + 'New Businesses'!B72)</f>
        <v>-1</v>
      </c>
    </row>
    <row r="73" spans="1:2" x14ac:dyDescent="0.25">
      <c r="A73" s="1">
        <v>42807</v>
      </c>
      <c r="B73">
        <f ca="1" xml:space="preserve"> ('Site Visitors'!B73 - Login!B73) / ('Biz Registration'!B73 + 'New Businesses'!B73)</f>
        <v>0.16666666666666666</v>
      </c>
    </row>
    <row r="74" spans="1:2" x14ac:dyDescent="0.25">
      <c r="A74" s="1">
        <v>42808</v>
      </c>
      <c r="B74">
        <f ca="1" xml:space="preserve"> ('Site Visitors'!B74 - Login!B74) / ('Biz Registration'!B74 + 'New Businesses'!B74)</f>
        <v>0.6</v>
      </c>
    </row>
    <row r="75" spans="1:2" x14ac:dyDescent="0.25">
      <c r="A75" s="1">
        <v>42809</v>
      </c>
      <c r="B75">
        <f ca="1" xml:space="preserve"> ('Site Visitors'!B75 - Login!B75) / ('Biz Registration'!B75 + 'New Businesses'!B75)</f>
        <v>-2</v>
      </c>
    </row>
    <row r="76" spans="1:2" x14ac:dyDescent="0.25">
      <c r="A76" s="1">
        <v>42810</v>
      </c>
      <c r="B76">
        <f ca="1" xml:space="preserve"> ('Site Visitors'!B76 - Login!B76) / ('Biz Registration'!B76 + 'New Businesses'!B76)</f>
        <v>0.125</v>
      </c>
    </row>
    <row r="77" spans="1:2" x14ac:dyDescent="0.25">
      <c r="A77" s="1">
        <v>42811</v>
      </c>
      <c r="B77">
        <f ca="1" xml:space="preserve"> ('Site Visitors'!B77 - Login!B77) / ('Biz Registration'!B77 + 'New Businesses'!B77)</f>
        <v>0</v>
      </c>
    </row>
    <row r="78" spans="1:2" x14ac:dyDescent="0.25">
      <c r="A78" s="1">
        <v>42812</v>
      </c>
      <c r="B78">
        <f ca="1" xml:space="preserve"> ('Site Visitors'!B78 - Login!B78) / ('Biz Registration'!B78 + 'New Businesses'!B78)</f>
        <v>-0.66666666666666663</v>
      </c>
    </row>
    <row r="79" spans="1:2" x14ac:dyDescent="0.25">
      <c r="A79" s="1">
        <v>42813</v>
      </c>
      <c r="B79">
        <f ca="1" xml:space="preserve"> ('Site Visitors'!B79 - Login!B79) / ('Biz Registration'!B79 + 'New Businesses'!B79)</f>
        <v>0.2</v>
      </c>
    </row>
    <row r="80" spans="1:2" x14ac:dyDescent="0.25">
      <c r="A80" s="1">
        <v>42814</v>
      </c>
      <c r="B80">
        <f ca="1" xml:space="preserve"> ('Site Visitors'!B80 - Login!B80) / ('Biz Registration'!B80 + 'New Businesses'!B80)</f>
        <v>0.16666666666666666</v>
      </c>
    </row>
    <row r="81" spans="1:2" x14ac:dyDescent="0.25">
      <c r="A81" s="1">
        <v>42815</v>
      </c>
      <c r="B81">
        <f ca="1" xml:space="preserve"> ('Site Visitors'!B81 - Login!B81) / ('Biz Registration'!B81 + 'New Businesses'!B81)</f>
        <v>0.1</v>
      </c>
    </row>
    <row r="82" spans="1:2" x14ac:dyDescent="0.25">
      <c r="A82" s="1">
        <v>42816</v>
      </c>
      <c r="B82">
        <f ca="1" xml:space="preserve"> ('Site Visitors'!B82 - Login!B82) / ('Biz Registration'!B82 + 'New Businesses'!B82)</f>
        <v>-1.25</v>
      </c>
    </row>
    <row r="83" spans="1:2" x14ac:dyDescent="0.25">
      <c r="A83" s="1">
        <v>42817</v>
      </c>
      <c r="B83">
        <f ca="1" xml:space="preserve"> ('Site Visitors'!B83 - Login!B83) / ('Biz Registration'!B83 + 'New Businesses'!B83)</f>
        <v>-0.14285714285714285</v>
      </c>
    </row>
    <row r="84" spans="1:2" x14ac:dyDescent="0.25">
      <c r="A84" s="1">
        <v>42818</v>
      </c>
      <c r="B84">
        <f ca="1" xml:space="preserve"> ('Site Visitors'!B84 - Login!B84) / ('Biz Registration'!B84 + 'New Businesses'!B84)</f>
        <v>0.81818181818181823</v>
      </c>
    </row>
    <row r="85" spans="1:2" x14ac:dyDescent="0.25">
      <c r="A85" s="1">
        <v>42819</v>
      </c>
      <c r="B85">
        <f ca="1" xml:space="preserve"> ('Site Visitors'!B85 - Login!B85) / ('Biz Registration'!B85 + 'New Businesses'!B85)</f>
        <v>0.63636363636363635</v>
      </c>
    </row>
    <row r="86" spans="1:2" x14ac:dyDescent="0.25">
      <c r="A86" s="1">
        <v>42820</v>
      </c>
      <c r="B86">
        <f ca="1" xml:space="preserve"> ('Site Visitors'!B86 - Login!B86) / ('Biz Registration'!B86 + 'New Businesses'!B86)</f>
        <v>1.75</v>
      </c>
    </row>
    <row r="87" spans="1:2" x14ac:dyDescent="0.25">
      <c r="A87" s="1">
        <v>42821</v>
      </c>
      <c r="B87">
        <f ca="1" xml:space="preserve"> ('Site Visitors'!B87 - Login!B87) / ('Biz Registration'!B87 + 'New Businesses'!B87)</f>
        <v>0</v>
      </c>
    </row>
    <row r="88" spans="1:2" x14ac:dyDescent="0.25">
      <c r="A88" s="1">
        <v>42822</v>
      </c>
      <c r="B88">
        <f ca="1" xml:space="preserve"> ('Site Visitors'!B88 - Login!B88) / ('Biz Registration'!B88 + 'New Businesses'!B88)</f>
        <v>0.88888888888888884</v>
      </c>
    </row>
    <row r="89" spans="1:2" x14ac:dyDescent="0.25">
      <c r="A89" s="1">
        <v>42823</v>
      </c>
      <c r="B89">
        <f ca="1" xml:space="preserve"> ('Site Visitors'!B89 - Login!B89) / ('Biz Registration'!B89 + 'New Businesses'!B89)</f>
        <v>1</v>
      </c>
    </row>
    <row r="90" spans="1:2" x14ac:dyDescent="0.25">
      <c r="A90" s="1">
        <v>42824</v>
      </c>
      <c r="B90">
        <f ca="1" xml:space="preserve"> ('Site Visitors'!B90 - Login!B90) / ('Biz Registration'!B90 + 'New Businesses'!B90)</f>
        <v>1</v>
      </c>
    </row>
    <row r="91" spans="1:2" x14ac:dyDescent="0.25">
      <c r="A91" s="1">
        <v>42825</v>
      </c>
      <c r="B91">
        <f ca="1" xml:space="preserve"> ('Site Visitors'!B91 - Login!B91) / ('Biz Registration'!B91 + 'New Businesses'!B91)</f>
        <v>-0.6</v>
      </c>
    </row>
    <row r="92" spans="1:2" x14ac:dyDescent="0.25">
      <c r="A92" s="1">
        <v>42826</v>
      </c>
      <c r="B92">
        <f ca="1" xml:space="preserve"> ('Site Visitors'!B92 - Login!B92) / ('Biz Registration'!B92 + 'New Businesses'!B92)</f>
        <v>2.6666666666666665</v>
      </c>
    </row>
    <row r="93" spans="1:2" x14ac:dyDescent="0.25">
      <c r="A93" s="1">
        <v>42827</v>
      </c>
      <c r="B93">
        <f ca="1" xml:space="preserve"> ('Site Visitors'!B93 - Login!B93) / ('Biz Registration'!B93 + 'New Businesses'!B93)</f>
        <v>-0.625</v>
      </c>
    </row>
    <row r="94" spans="1:2" x14ac:dyDescent="0.25">
      <c r="A94" s="1">
        <v>42828</v>
      </c>
      <c r="B94">
        <f ca="1" xml:space="preserve"> ('Site Visitors'!B94 - Login!B94) / ('Biz Registration'!B94 + 'New Businesses'!B94)</f>
        <v>0.44444444444444442</v>
      </c>
    </row>
    <row r="95" spans="1:2" x14ac:dyDescent="0.25">
      <c r="A95" s="1">
        <v>42829</v>
      </c>
      <c r="B95">
        <f ca="1" xml:space="preserve"> ('Site Visitors'!B95 - Login!B95) / ('Biz Registration'!B95 + 'New Businesses'!B95)</f>
        <v>1</v>
      </c>
    </row>
    <row r="96" spans="1:2" x14ac:dyDescent="0.25">
      <c r="A96" s="1">
        <v>42830</v>
      </c>
      <c r="B96">
        <f ca="1" xml:space="preserve"> ('Site Visitors'!B96 - Login!B96) / ('Biz Registration'!B96 + 'New Businesses'!B96)</f>
        <v>1</v>
      </c>
    </row>
    <row r="97" spans="1:2" x14ac:dyDescent="0.25">
      <c r="A97" s="1">
        <v>42831</v>
      </c>
      <c r="B97">
        <f ca="1" xml:space="preserve"> ('Site Visitors'!B97 - Login!B97) / ('Biz Registration'!B97 + 'New Businesses'!B97)</f>
        <v>-0.5714285714285714</v>
      </c>
    </row>
    <row r="98" spans="1:2" x14ac:dyDescent="0.25">
      <c r="A98" s="1">
        <v>42832</v>
      </c>
      <c r="B98">
        <f ca="1" xml:space="preserve"> ('Site Visitors'!B98 - Login!B98) / ('Biz Registration'!B98 + 'New Businesses'!B98)</f>
        <v>0.75</v>
      </c>
    </row>
    <row r="99" spans="1:2" x14ac:dyDescent="0.25">
      <c r="A99" s="1">
        <v>42833</v>
      </c>
      <c r="B99">
        <f ca="1" xml:space="preserve"> ('Site Visitors'!B99 - Login!B99) / ('Biz Registration'!B99 + 'New Businesses'!B99)</f>
        <v>0</v>
      </c>
    </row>
    <row r="100" spans="1:2" x14ac:dyDescent="0.25">
      <c r="A100" s="1">
        <v>42834</v>
      </c>
      <c r="B100">
        <f ca="1" xml:space="preserve"> ('Site Visitors'!B100 - Login!B100) / ('Biz Registration'!B100 + 'New Businesses'!B100)</f>
        <v>0.5</v>
      </c>
    </row>
    <row r="101" spans="1:2" x14ac:dyDescent="0.25">
      <c r="A101" s="1">
        <v>42835</v>
      </c>
      <c r="B101">
        <f ca="1" xml:space="preserve"> ('Site Visitors'!B101 - Login!B101) / ('Biz Registration'!B101 + 'New Businesses'!B101)</f>
        <v>9.0909090909090912E-2</v>
      </c>
    </row>
    <row r="102" spans="1:2" x14ac:dyDescent="0.25">
      <c r="A102" s="1">
        <v>42836</v>
      </c>
      <c r="B102">
        <f ca="1" xml:space="preserve"> ('Site Visitors'!B102 - Login!B102) / ('Biz Registration'!B102 + 'New Businesses'!B102)</f>
        <v>0.2857142857142857</v>
      </c>
    </row>
    <row r="103" spans="1:2" x14ac:dyDescent="0.25">
      <c r="A103" s="1">
        <v>42837</v>
      </c>
      <c r="B103">
        <f ca="1" xml:space="preserve"> ('Site Visitors'!B103 - Login!B103) / ('Biz Registration'!B103 + 'New Businesses'!B103)</f>
        <v>-0.8</v>
      </c>
    </row>
    <row r="104" spans="1:2" x14ac:dyDescent="0.25">
      <c r="A104" s="1">
        <v>42838</v>
      </c>
      <c r="B104">
        <f ca="1" xml:space="preserve"> ('Site Visitors'!B104 - Login!B104) / ('Biz Registration'!B104 + 'New Businesses'!B104)</f>
        <v>-0.5</v>
      </c>
    </row>
    <row r="105" spans="1:2" x14ac:dyDescent="0.25">
      <c r="A105" s="1">
        <v>42839</v>
      </c>
      <c r="B105">
        <f ca="1" xml:space="preserve"> ('Site Visitors'!B105 - Login!B105) / ('Biz Registration'!B105 + 'New Businesses'!B105)</f>
        <v>-2</v>
      </c>
    </row>
    <row r="106" spans="1:2" x14ac:dyDescent="0.25">
      <c r="A106" s="1">
        <v>42840</v>
      </c>
      <c r="B106">
        <f ca="1" xml:space="preserve"> ('Site Visitors'!B106 - Login!B106) / ('Biz Registration'!B106 + 'New Businesses'!B106)</f>
        <v>-0.5</v>
      </c>
    </row>
    <row r="107" spans="1:2" x14ac:dyDescent="0.25">
      <c r="A107" s="1">
        <v>42841</v>
      </c>
      <c r="B107">
        <f ca="1" xml:space="preserve"> ('Site Visitors'!B107 - Login!B107) / ('Biz Registration'!B107 + 'New Businesses'!B107)</f>
        <v>-1.1666666666666667</v>
      </c>
    </row>
    <row r="108" spans="1:2" x14ac:dyDescent="0.25">
      <c r="A108" s="1">
        <v>42842</v>
      </c>
      <c r="B108">
        <f ca="1" xml:space="preserve"> ('Site Visitors'!B108 - Login!B108) / ('Biz Registration'!B108 + 'New Businesses'!B108)</f>
        <v>-0.83333333333333337</v>
      </c>
    </row>
    <row r="109" spans="1:2" x14ac:dyDescent="0.25">
      <c r="A109" s="1">
        <v>42843</v>
      </c>
      <c r="B109">
        <f ca="1" xml:space="preserve"> ('Site Visitors'!B109 - Login!B109) / ('Biz Registration'!B109 + 'New Businesses'!B109)</f>
        <v>0</v>
      </c>
    </row>
    <row r="110" spans="1:2" x14ac:dyDescent="0.25">
      <c r="A110" s="1">
        <v>42844</v>
      </c>
      <c r="B110">
        <f ca="1" xml:space="preserve"> ('Site Visitors'!B110 - Login!B110) / ('Biz Registration'!B110 + 'New Businesses'!B110)</f>
        <v>0.83333333333333337</v>
      </c>
    </row>
    <row r="111" spans="1:2" x14ac:dyDescent="0.25">
      <c r="A111" s="1">
        <v>42845</v>
      </c>
      <c r="B111">
        <f ca="1" xml:space="preserve"> ('Site Visitors'!B111 - Login!B111) / ('Biz Registration'!B111 + 'New Businesses'!B111)</f>
        <v>-0.2</v>
      </c>
    </row>
    <row r="112" spans="1:2" x14ac:dyDescent="0.25">
      <c r="A112" s="1">
        <v>42846</v>
      </c>
      <c r="B112" t="e">
        <f ca="1" xml:space="preserve"> ('Site Visitors'!B112 - Login!B112) / ('Biz Registration'!B112 + 'New Businesses'!B112)</f>
        <v>#DIV/0!</v>
      </c>
    </row>
    <row r="113" spans="1:2" x14ac:dyDescent="0.25">
      <c r="A113" s="1">
        <v>42847</v>
      </c>
      <c r="B113">
        <f ca="1" xml:space="preserve"> ('Site Visitors'!B113 - Login!B113) / ('Biz Registration'!B113 + 'New Businesses'!B113)</f>
        <v>1</v>
      </c>
    </row>
    <row r="114" spans="1:2" x14ac:dyDescent="0.25">
      <c r="A114" s="1">
        <v>42848</v>
      </c>
      <c r="B114">
        <f ca="1" xml:space="preserve"> ('Site Visitors'!B114 - Login!B114) / ('Biz Registration'!B114 + 'New Businesses'!B114)</f>
        <v>1</v>
      </c>
    </row>
    <row r="115" spans="1:2" x14ac:dyDescent="0.25">
      <c r="A115" s="1">
        <v>42849</v>
      </c>
      <c r="B115">
        <f ca="1" xml:space="preserve"> ('Site Visitors'!B115 - Login!B115) / ('Biz Registration'!B115 + 'New Businesses'!B115)</f>
        <v>1.4</v>
      </c>
    </row>
    <row r="116" spans="1:2" x14ac:dyDescent="0.25">
      <c r="A116" s="1">
        <v>42850</v>
      </c>
      <c r="B116">
        <f ca="1" xml:space="preserve"> ('Site Visitors'!B116 - Login!B116) / ('Biz Registration'!B116 + 'New Businesses'!B116)</f>
        <v>-0.14285714285714285</v>
      </c>
    </row>
    <row r="117" spans="1:2" x14ac:dyDescent="0.25">
      <c r="A117" s="1">
        <v>42851</v>
      </c>
      <c r="B117">
        <f ca="1" xml:space="preserve"> ('Site Visitors'!B117 - Login!B117) / ('Biz Registration'!B117 + 'New Businesses'!B117)</f>
        <v>-0.25</v>
      </c>
    </row>
    <row r="118" spans="1:2" x14ac:dyDescent="0.25">
      <c r="A118" s="1">
        <v>42852</v>
      </c>
      <c r="B118">
        <f ca="1" xml:space="preserve"> ('Site Visitors'!B118 - Login!B118) / ('Biz Registration'!B118 + 'New Businesses'!B118)</f>
        <v>0</v>
      </c>
    </row>
    <row r="119" spans="1:2" x14ac:dyDescent="0.25">
      <c r="A119" s="1">
        <v>42853</v>
      </c>
      <c r="B119">
        <f ca="1" xml:space="preserve"> ('Site Visitors'!B119 - Login!B119) / ('Biz Registration'!B119 + 'New Businesses'!B119)</f>
        <v>-0.2</v>
      </c>
    </row>
    <row r="120" spans="1:2" x14ac:dyDescent="0.25">
      <c r="A120" s="1">
        <v>42854</v>
      </c>
      <c r="B120">
        <f ca="1" xml:space="preserve"> ('Site Visitors'!B120 - Login!B120) / ('Biz Registration'!B120 + 'New Businesses'!B120)</f>
        <v>9.0909090909090912E-2</v>
      </c>
    </row>
    <row r="121" spans="1:2" x14ac:dyDescent="0.25">
      <c r="A121" s="1">
        <v>42855</v>
      </c>
      <c r="B121">
        <f ca="1" xml:space="preserve"> ('Site Visitors'!B121 - Login!B121) / ('Biz Registration'!B121 + 'New Businesses'!B121)</f>
        <v>1.1666666666666667</v>
      </c>
    </row>
    <row r="122" spans="1:2" x14ac:dyDescent="0.25">
      <c r="A122" s="1">
        <v>42856</v>
      </c>
      <c r="B122">
        <f ca="1" xml:space="preserve"> ('Site Visitors'!B122 - Login!B122) / ('Biz Registration'!B122 + 'New Businesses'!B122)</f>
        <v>0</v>
      </c>
    </row>
    <row r="123" spans="1:2" x14ac:dyDescent="0.25">
      <c r="A123" s="1">
        <v>42857</v>
      </c>
      <c r="B123">
        <f ca="1" xml:space="preserve"> ('Site Visitors'!B123 - Login!B123) / ('Biz Registration'!B123 + 'New Businesses'!B123)</f>
        <v>-0.6</v>
      </c>
    </row>
    <row r="124" spans="1:2" x14ac:dyDescent="0.25">
      <c r="A124" s="1">
        <v>42858</v>
      </c>
      <c r="B124">
        <f ca="1" xml:space="preserve"> ('Site Visitors'!B124 - Login!B124) / ('Biz Registration'!B124 + 'New Businesses'!B124)</f>
        <v>0</v>
      </c>
    </row>
    <row r="125" spans="1:2" x14ac:dyDescent="0.25">
      <c r="A125" s="1">
        <v>42859</v>
      </c>
      <c r="B125">
        <f ca="1" xml:space="preserve"> ('Site Visitors'!B125 - Login!B125) / ('Biz Registration'!B125 + 'New Businesses'!B125)</f>
        <v>0.14285714285714285</v>
      </c>
    </row>
    <row r="126" spans="1:2" x14ac:dyDescent="0.25">
      <c r="A126" s="1">
        <v>42860</v>
      </c>
      <c r="B126">
        <f ca="1" xml:space="preserve"> ('Site Visitors'!B126 - Login!B126) / ('Biz Registration'!B126 + 'New Businesses'!B126)</f>
        <v>2.3333333333333335</v>
      </c>
    </row>
    <row r="127" spans="1:2" x14ac:dyDescent="0.25">
      <c r="A127" s="1">
        <v>42861</v>
      </c>
      <c r="B127">
        <f ca="1" xml:space="preserve"> ('Site Visitors'!B127 - Login!B127) / ('Biz Registration'!B127 + 'New Businesses'!B127)</f>
        <v>0.9</v>
      </c>
    </row>
    <row r="128" spans="1:2" x14ac:dyDescent="0.25">
      <c r="A128" s="1">
        <v>42862</v>
      </c>
      <c r="B128">
        <f ca="1" xml:space="preserve"> ('Site Visitors'!B128 - Login!B128) / ('Biz Registration'!B128 + 'New Businesses'!B128)</f>
        <v>0.27272727272727271</v>
      </c>
    </row>
    <row r="129" spans="1:2" x14ac:dyDescent="0.25">
      <c r="A129" s="1">
        <v>42863</v>
      </c>
      <c r="B129">
        <f ca="1" xml:space="preserve"> ('Site Visitors'!B129 - Login!B129) / ('Biz Registration'!B129 + 'New Businesses'!B129)</f>
        <v>0</v>
      </c>
    </row>
    <row r="130" spans="1:2" x14ac:dyDescent="0.25">
      <c r="A130" s="1">
        <v>42864</v>
      </c>
      <c r="B130">
        <f ca="1" xml:space="preserve"> ('Site Visitors'!B130 - Login!B130) / ('Biz Registration'!B130 + 'New Businesses'!B130)</f>
        <v>-2</v>
      </c>
    </row>
    <row r="131" spans="1:2" x14ac:dyDescent="0.25">
      <c r="A131" s="1">
        <v>42865</v>
      </c>
      <c r="B131">
        <f ca="1" xml:space="preserve"> ('Site Visitors'!B131 - Login!B131) / ('Biz Registration'!B131 + 'New Businesses'!B131)</f>
        <v>-0.33333333333333331</v>
      </c>
    </row>
    <row r="132" spans="1:2" x14ac:dyDescent="0.25">
      <c r="A132" s="1">
        <v>42866</v>
      </c>
      <c r="B132">
        <f ca="1" xml:space="preserve"> ('Site Visitors'!B132 - Login!B132) / ('Biz Registration'!B132 + 'New Businesses'!B132)</f>
        <v>-0.625</v>
      </c>
    </row>
    <row r="133" spans="1:2" x14ac:dyDescent="0.25">
      <c r="A133" s="1">
        <v>42867</v>
      </c>
      <c r="B133">
        <f ca="1" xml:space="preserve"> ('Site Visitors'!B133 - Login!B133) / ('Biz Registration'!B133 + 'New Businesses'!B133)</f>
        <v>0.2</v>
      </c>
    </row>
    <row r="134" spans="1:2" x14ac:dyDescent="0.25">
      <c r="A134" s="1">
        <v>42868</v>
      </c>
      <c r="B134">
        <f ca="1" xml:space="preserve"> ('Site Visitors'!B134 - Login!B134) / ('Biz Registration'!B134 + 'New Businesses'!B134)</f>
        <v>-0.14285714285714285</v>
      </c>
    </row>
    <row r="135" spans="1:2" x14ac:dyDescent="0.25">
      <c r="A135" s="1">
        <v>42869</v>
      </c>
      <c r="B135">
        <f ca="1" xml:space="preserve"> ('Site Visitors'!B135 - Login!B135) / ('Biz Registration'!B135 + 'New Businesses'!B135)</f>
        <v>-0.5</v>
      </c>
    </row>
    <row r="136" spans="1:2" x14ac:dyDescent="0.25">
      <c r="A136" s="1">
        <v>42870</v>
      </c>
      <c r="B136">
        <f ca="1" xml:space="preserve"> ('Site Visitors'!B136 - Login!B136) / ('Biz Registration'!B136 + 'New Businesses'!B136)</f>
        <v>-2</v>
      </c>
    </row>
    <row r="137" spans="1:2" x14ac:dyDescent="0.25">
      <c r="A137" s="1">
        <v>42871</v>
      </c>
      <c r="B137">
        <f ca="1" xml:space="preserve"> ('Site Visitors'!B137 - Login!B137) / ('Biz Registration'!B137 + 'New Businesses'!B137)</f>
        <v>-1.3333333333333333</v>
      </c>
    </row>
    <row r="138" spans="1:2" x14ac:dyDescent="0.25">
      <c r="A138" s="1">
        <v>42872</v>
      </c>
      <c r="B138">
        <f ca="1" xml:space="preserve"> ('Site Visitors'!B138 - Login!B138) / ('Biz Registration'!B138 + 'New Businesses'!B138)</f>
        <v>-0.5</v>
      </c>
    </row>
    <row r="139" spans="1:2" x14ac:dyDescent="0.25">
      <c r="A139" s="1">
        <v>42873</v>
      </c>
      <c r="B139">
        <f ca="1" xml:space="preserve"> ('Site Visitors'!B139 - Login!B139) / ('Biz Registration'!B139 + 'New Businesses'!B139)</f>
        <v>0.625</v>
      </c>
    </row>
    <row r="140" spans="1:2" x14ac:dyDescent="0.25">
      <c r="A140" s="1">
        <v>42874</v>
      </c>
      <c r="B140">
        <f ca="1" xml:space="preserve"> ('Site Visitors'!B140 - Login!B140) / ('Biz Registration'!B140 + 'New Businesses'!B140)</f>
        <v>-0.375</v>
      </c>
    </row>
    <row r="141" spans="1:2" x14ac:dyDescent="0.25">
      <c r="A141" s="1">
        <v>42875</v>
      </c>
      <c r="B141">
        <f ca="1" xml:space="preserve"> ('Site Visitors'!B141 - Login!B141) / ('Biz Registration'!B141 + 'New Businesses'!B141)</f>
        <v>-0.25</v>
      </c>
    </row>
    <row r="142" spans="1:2" x14ac:dyDescent="0.25">
      <c r="A142" s="1">
        <v>42876</v>
      </c>
      <c r="B142">
        <f ca="1" xml:space="preserve"> ('Site Visitors'!B142 - Login!B142) / ('Biz Registration'!B142 + 'New Businesses'!B142)</f>
        <v>0.33333333333333331</v>
      </c>
    </row>
    <row r="143" spans="1:2" x14ac:dyDescent="0.25">
      <c r="A143" s="1">
        <v>42877</v>
      </c>
      <c r="B143">
        <f ca="1" xml:space="preserve"> ('Site Visitors'!B143 - Login!B143) / ('Biz Registration'!B143 + 'New Businesses'!B143)</f>
        <v>0.36363636363636365</v>
      </c>
    </row>
    <row r="144" spans="1:2" x14ac:dyDescent="0.25">
      <c r="A144" s="1">
        <v>42878</v>
      </c>
      <c r="B144">
        <f ca="1" xml:space="preserve"> ('Site Visitors'!B144 - Login!B144) / ('Biz Registration'!B144 + 'New Businesses'!B144)</f>
        <v>0</v>
      </c>
    </row>
    <row r="145" spans="1:2" x14ac:dyDescent="0.25">
      <c r="A145" s="1">
        <v>42879</v>
      </c>
      <c r="B145">
        <f ca="1" xml:space="preserve"> ('Site Visitors'!B145 - Login!B145) / ('Biz Registration'!B145 + 'New Businesses'!B145)</f>
        <v>0.8</v>
      </c>
    </row>
    <row r="146" spans="1:2" x14ac:dyDescent="0.25">
      <c r="A146" s="1">
        <v>42880</v>
      </c>
      <c r="B146">
        <f ca="1" xml:space="preserve"> ('Site Visitors'!B146 - Login!B146) / ('Biz Registration'!B146 + 'New Businesses'!B146)</f>
        <v>0</v>
      </c>
    </row>
    <row r="147" spans="1:2" x14ac:dyDescent="0.25">
      <c r="A147" s="1">
        <v>42881</v>
      </c>
      <c r="B147">
        <f ca="1" xml:space="preserve"> ('Site Visitors'!B147 - Login!B147) / ('Biz Registration'!B147 + 'New Businesses'!B147)</f>
        <v>1.5</v>
      </c>
    </row>
    <row r="148" spans="1:2" x14ac:dyDescent="0.25">
      <c r="A148" s="1">
        <v>42882</v>
      </c>
      <c r="B148">
        <f ca="1" xml:space="preserve"> ('Site Visitors'!B148 - Login!B148) / ('Biz Registration'!B148 + 'New Businesses'!B148)</f>
        <v>2.6666666666666665</v>
      </c>
    </row>
    <row r="149" spans="1:2" x14ac:dyDescent="0.25">
      <c r="A149" s="1">
        <v>42883</v>
      </c>
      <c r="B149">
        <f ca="1" xml:space="preserve"> ('Site Visitors'!B149 - Login!B149) / ('Biz Registration'!B149 + 'New Businesses'!B149)</f>
        <v>-0.42857142857142855</v>
      </c>
    </row>
    <row r="150" spans="1:2" x14ac:dyDescent="0.25">
      <c r="A150" s="1">
        <v>42884</v>
      </c>
      <c r="B150">
        <f ca="1" xml:space="preserve"> ('Site Visitors'!B150 - Login!B150) / ('Biz Registration'!B150 + 'New Businesses'!B150)</f>
        <v>2.25</v>
      </c>
    </row>
    <row r="151" spans="1:2" x14ac:dyDescent="0.25">
      <c r="A151" s="1">
        <v>42885</v>
      </c>
      <c r="B151">
        <f ca="1" xml:space="preserve"> ('Site Visitors'!B151 - Login!B151) / ('Biz Registration'!B151 + 'New Businesses'!B151)</f>
        <v>-0.8571428571428571</v>
      </c>
    </row>
    <row r="152" spans="1:2" x14ac:dyDescent="0.25">
      <c r="A152" s="1">
        <v>42886</v>
      </c>
      <c r="B152">
        <f ca="1" xml:space="preserve"> ('Site Visitors'!B152 - Login!B152) / ('Biz Registration'!B152 + 'New Businesses'!B152)</f>
        <v>-0.77777777777777779</v>
      </c>
    </row>
    <row r="153" spans="1:2" x14ac:dyDescent="0.25">
      <c r="A153" s="1">
        <v>42887</v>
      </c>
      <c r="B153">
        <f ca="1" xml:space="preserve"> ('Site Visitors'!B153 - Login!B153) / ('Biz Registration'!B153 + 'New Businesses'!B153)</f>
        <v>-2</v>
      </c>
    </row>
    <row r="154" spans="1:2" x14ac:dyDescent="0.25">
      <c r="A154" s="1">
        <v>42888</v>
      </c>
      <c r="B154">
        <f ca="1" xml:space="preserve"> ('Site Visitors'!B154 - Login!B154) / ('Biz Registration'!B154 + 'New Businesses'!B154)</f>
        <v>0</v>
      </c>
    </row>
    <row r="155" spans="1:2" x14ac:dyDescent="0.25">
      <c r="A155" s="1">
        <v>42889</v>
      </c>
      <c r="B155">
        <f ca="1" xml:space="preserve"> ('Site Visitors'!B155 - Login!B155) / ('Biz Registration'!B155 + 'New Businesses'!B155)</f>
        <v>-0.2857142857142857</v>
      </c>
    </row>
    <row r="156" spans="1:2" x14ac:dyDescent="0.25">
      <c r="A156" s="1">
        <v>42890</v>
      </c>
      <c r="B156">
        <f ca="1" xml:space="preserve"> ('Site Visitors'!B156 - Login!B156) / ('Biz Registration'!B156 + 'New Businesses'!B156)</f>
        <v>-0.75</v>
      </c>
    </row>
    <row r="157" spans="1:2" x14ac:dyDescent="0.25">
      <c r="A157" s="1">
        <v>42891</v>
      </c>
      <c r="B157">
        <f ca="1" xml:space="preserve"> ('Site Visitors'!B157 - Login!B157) / ('Biz Registration'!B157 + 'New Businesses'!B157)</f>
        <v>5</v>
      </c>
    </row>
    <row r="158" spans="1:2" x14ac:dyDescent="0.25">
      <c r="A158" s="1">
        <v>42892</v>
      </c>
      <c r="B158">
        <f ca="1" xml:space="preserve"> ('Site Visitors'!B158 - Login!B158) / ('Biz Registration'!B158 + 'New Businesses'!B158)</f>
        <v>-0.22222222222222221</v>
      </c>
    </row>
    <row r="159" spans="1:2" x14ac:dyDescent="0.25">
      <c r="A159" s="1">
        <v>42893</v>
      </c>
      <c r="B159">
        <f ca="1" xml:space="preserve"> ('Site Visitors'!B159 - Login!B159) / ('Biz Registration'!B159 + 'New Businesses'!B159)</f>
        <v>-0.625</v>
      </c>
    </row>
    <row r="160" spans="1:2" x14ac:dyDescent="0.25">
      <c r="A160" s="1">
        <v>42894</v>
      </c>
      <c r="B160">
        <f ca="1" xml:space="preserve"> ('Site Visitors'!B160 - Login!B160) / ('Biz Registration'!B160 + 'New Businesses'!B160)</f>
        <v>0.66666666666666663</v>
      </c>
    </row>
    <row r="161" spans="1:2" x14ac:dyDescent="0.25">
      <c r="A161" s="1">
        <v>42895</v>
      </c>
      <c r="B161">
        <f ca="1" xml:space="preserve"> ('Site Visitors'!B161 - Login!B161) / ('Biz Registration'!B161 + 'New Businesses'!B161)</f>
        <v>0.4</v>
      </c>
    </row>
    <row r="162" spans="1:2" x14ac:dyDescent="0.25">
      <c r="A162" s="1">
        <v>42896</v>
      </c>
      <c r="B162">
        <f ca="1" xml:space="preserve"> ('Site Visitors'!B162 - Login!B162) / ('Biz Registration'!B162 + 'New Businesses'!B162)</f>
        <v>0</v>
      </c>
    </row>
    <row r="163" spans="1:2" x14ac:dyDescent="0.25">
      <c r="A163" s="1">
        <v>42897</v>
      </c>
      <c r="B163">
        <f ca="1" xml:space="preserve"> ('Site Visitors'!B163 - Login!B163) / ('Biz Registration'!B163 + 'New Businesses'!B163)</f>
        <v>0.125</v>
      </c>
    </row>
    <row r="164" spans="1:2" x14ac:dyDescent="0.25">
      <c r="A164" s="1">
        <v>42898</v>
      </c>
      <c r="B164">
        <f ca="1" xml:space="preserve"> ('Site Visitors'!B164 - Login!B164) / ('Biz Registration'!B164 + 'New Businesses'!B164)</f>
        <v>-1.1428571428571428</v>
      </c>
    </row>
    <row r="165" spans="1:2" x14ac:dyDescent="0.25">
      <c r="A165" s="1">
        <v>42899</v>
      </c>
      <c r="B165">
        <f ca="1" xml:space="preserve"> ('Site Visitors'!B165 - Login!B165) / ('Biz Registration'!B165 + 'New Businesses'!B165)</f>
        <v>1</v>
      </c>
    </row>
    <row r="166" spans="1:2" x14ac:dyDescent="0.25">
      <c r="A166" s="1">
        <v>42900</v>
      </c>
      <c r="B166">
        <f ca="1" xml:space="preserve"> ('Site Visitors'!B166 - Login!B166) / ('Biz Registration'!B166 + 'New Businesses'!B166)</f>
        <v>-0.25</v>
      </c>
    </row>
    <row r="167" spans="1:2" x14ac:dyDescent="0.25">
      <c r="A167" s="1">
        <v>42901</v>
      </c>
      <c r="B167">
        <f ca="1" xml:space="preserve"> ('Site Visitors'!B167 - Login!B167) / ('Biz Registration'!B167 + 'New Businesses'!B167)</f>
        <v>0.625</v>
      </c>
    </row>
    <row r="168" spans="1:2" x14ac:dyDescent="0.25">
      <c r="A168" s="1">
        <v>42902</v>
      </c>
      <c r="B168">
        <f ca="1" xml:space="preserve"> ('Site Visitors'!B168 - Login!B168) / ('Biz Registration'!B168 + 'New Businesses'!B168)</f>
        <v>0.1</v>
      </c>
    </row>
    <row r="169" spans="1:2" x14ac:dyDescent="0.25">
      <c r="A169" s="1">
        <v>42903</v>
      </c>
      <c r="B169">
        <f ca="1" xml:space="preserve"> ('Site Visitors'!B169 - Login!B169) / ('Biz Registration'!B169 + 'New Businesses'!B169)</f>
        <v>-0.33333333333333331</v>
      </c>
    </row>
    <row r="170" spans="1:2" x14ac:dyDescent="0.25">
      <c r="A170" s="1">
        <v>42904</v>
      </c>
      <c r="B170">
        <f ca="1" xml:space="preserve"> ('Site Visitors'!B170 - Login!B170) / ('Biz Registration'!B170 + 'New Businesses'!B170)</f>
        <v>-1</v>
      </c>
    </row>
    <row r="171" spans="1:2" x14ac:dyDescent="0.25">
      <c r="A171" s="1">
        <v>42905</v>
      </c>
      <c r="B171">
        <f ca="1" xml:space="preserve"> ('Site Visitors'!B171 - Login!B171) / ('Biz Registration'!B171 + 'New Businesses'!B171)</f>
        <v>0.5</v>
      </c>
    </row>
    <row r="172" spans="1:2" x14ac:dyDescent="0.25">
      <c r="A172" s="1">
        <v>42906</v>
      </c>
      <c r="B172">
        <f ca="1" xml:space="preserve"> ('Site Visitors'!B172 - Login!B172) / ('Biz Registration'!B172 + 'New Businesses'!B172)</f>
        <v>0.1111111111111111</v>
      </c>
    </row>
    <row r="173" spans="1:2" x14ac:dyDescent="0.25">
      <c r="A173" s="1">
        <v>42907</v>
      </c>
      <c r="B173">
        <f ca="1" xml:space="preserve"> ('Site Visitors'!B173 - Login!B173) / ('Biz Registration'!B173 + 'New Businesses'!B173)</f>
        <v>-0.16666666666666666</v>
      </c>
    </row>
    <row r="174" spans="1:2" x14ac:dyDescent="0.25">
      <c r="A174" s="1">
        <v>42908</v>
      </c>
      <c r="B174">
        <f ca="1" xml:space="preserve"> ('Site Visitors'!B174 - Login!B174) / ('Biz Registration'!B174 + 'New Businesses'!B174)</f>
        <v>0.54545454545454541</v>
      </c>
    </row>
    <row r="175" spans="1:2" x14ac:dyDescent="0.25">
      <c r="A175" s="1">
        <v>42909</v>
      </c>
      <c r="B175">
        <f ca="1" xml:space="preserve"> ('Site Visitors'!B175 - Login!B175) / ('Biz Registration'!B175 + 'New Businesses'!B175)</f>
        <v>0</v>
      </c>
    </row>
    <row r="176" spans="1:2" x14ac:dyDescent="0.25">
      <c r="A176" s="1">
        <v>42910</v>
      </c>
      <c r="B176">
        <f ca="1" xml:space="preserve"> ('Site Visitors'!B176 - Login!B176) / ('Biz Registration'!B176 + 'New Businesses'!B176)</f>
        <v>0.4</v>
      </c>
    </row>
    <row r="177" spans="1:2" x14ac:dyDescent="0.25">
      <c r="A177" s="1">
        <v>42911</v>
      </c>
      <c r="B177">
        <f ca="1" xml:space="preserve"> ('Site Visitors'!B177 - Login!B177) / ('Biz Registration'!B177 + 'New Businesses'!B177)</f>
        <v>-0.16666666666666666</v>
      </c>
    </row>
    <row r="178" spans="1:2" x14ac:dyDescent="0.25">
      <c r="A178" s="1">
        <v>42912</v>
      </c>
      <c r="B178">
        <f ca="1" xml:space="preserve"> ('Site Visitors'!B178 - Login!B178) / ('Biz Registration'!B178 + 'New Businesses'!B178)</f>
        <v>-1</v>
      </c>
    </row>
    <row r="179" spans="1:2" x14ac:dyDescent="0.25">
      <c r="A179" s="1">
        <v>42913</v>
      </c>
      <c r="B179">
        <f ca="1" xml:space="preserve"> ('Site Visitors'!B179 - Login!B179) / ('Biz Registration'!B179 + 'New Businesses'!B179)</f>
        <v>0</v>
      </c>
    </row>
    <row r="180" spans="1:2" x14ac:dyDescent="0.25">
      <c r="A180" s="1">
        <v>42914</v>
      </c>
      <c r="B180">
        <f ca="1" xml:space="preserve"> ('Site Visitors'!B180 - Login!B180) / ('Biz Registration'!B180 + 'New Businesses'!B180)</f>
        <v>-0.6</v>
      </c>
    </row>
    <row r="181" spans="1:2" x14ac:dyDescent="0.25">
      <c r="A181" s="1">
        <v>42915</v>
      </c>
      <c r="B181">
        <f ca="1" xml:space="preserve"> ('Site Visitors'!B181 - Login!B181) / ('Biz Registration'!B181 + 'New Businesses'!B181)</f>
        <v>2.5</v>
      </c>
    </row>
    <row r="182" spans="1:2" x14ac:dyDescent="0.25">
      <c r="A182" s="1">
        <v>42916</v>
      </c>
      <c r="B182">
        <f ca="1" xml:space="preserve"> ('Site Visitors'!B182 - Login!B182) / ('Biz Registration'!B182 + 'New Businesses'!B182)</f>
        <v>-0.33333333333333331</v>
      </c>
    </row>
    <row r="183" spans="1:2" x14ac:dyDescent="0.25">
      <c r="A183" s="1">
        <v>42917</v>
      </c>
      <c r="B183">
        <f ca="1" xml:space="preserve"> ('Site Visitors'!B183 - Login!B183) / ('Biz Registration'!B183 + 'New Businesses'!B183)</f>
        <v>-0.83333333333333337</v>
      </c>
    </row>
    <row r="184" spans="1:2" x14ac:dyDescent="0.25">
      <c r="A184" s="1">
        <v>42918</v>
      </c>
      <c r="B184">
        <f ca="1" xml:space="preserve"> ('Site Visitors'!B184 - Login!B184) / ('Biz Registration'!B184 + 'New Businesses'!B184)</f>
        <v>-1</v>
      </c>
    </row>
    <row r="185" spans="1:2" x14ac:dyDescent="0.25">
      <c r="A185" s="1">
        <v>42919</v>
      </c>
      <c r="B185">
        <f ca="1" xml:space="preserve"> ('Site Visitors'!B185 - Login!B185) / ('Biz Registration'!B185 + 'New Businesses'!B185)</f>
        <v>-0.5714285714285714</v>
      </c>
    </row>
    <row r="186" spans="1:2" x14ac:dyDescent="0.25">
      <c r="A186" s="1">
        <v>42920</v>
      </c>
      <c r="B186">
        <f ca="1" xml:space="preserve"> ('Site Visitors'!B186 - Login!B186) / ('Biz Registration'!B186 + 'New Businesses'!B186)</f>
        <v>0</v>
      </c>
    </row>
    <row r="187" spans="1:2" x14ac:dyDescent="0.25">
      <c r="A187" s="1">
        <v>42921</v>
      </c>
      <c r="B187">
        <f ca="1" xml:space="preserve"> ('Site Visitors'!B187 - Login!B187) / ('Biz Registration'!B187 + 'New Businesses'!B187)</f>
        <v>0.5</v>
      </c>
    </row>
    <row r="188" spans="1:2" x14ac:dyDescent="0.25">
      <c r="A188" s="1">
        <v>42922</v>
      </c>
      <c r="B188">
        <f ca="1" xml:space="preserve"> ('Site Visitors'!B188 - Login!B188) / ('Biz Registration'!B188 + 'New Businesses'!B188)</f>
        <v>-0.25</v>
      </c>
    </row>
    <row r="189" spans="1:2" x14ac:dyDescent="0.25">
      <c r="A189" s="1">
        <v>42923</v>
      </c>
      <c r="B189">
        <f ca="1" xml:space="preserve"> ('Site Visitors'!B189 - Login!B189) / ('Biz Registration'!B189 + 'New Businesses'!B189)</f>
        <v>0.66666666666666663</v>
      </c>
    </row>
    <row r="190" spans="1:2" x14ac:dyDescent="0.25">
      <c r="A190" s="1">
        <v>42924</v>
      </c>
      <c r="B190">
        <f ca="1" xml:space="preserve"> ('Site Visitors'!B190 - Login!B190) / ('Biz Registration'!B190 + 'New Businesses'!B190)</f>
        <v>-0.8571428571428571</v>
      </c>
    </row>
    <row r="191" spans="1:2" x14ac:dyDescent="0.25">
      <c r="A191" s="1">
        <v>42925</v>
      </c>
      <c r="B191">
        <f ca="1" xml:space="preserve"> ('Site Visitors'!B191 - Login!B191) / ('Biz Registration'!B191 + 'New Businesses'!B191)</f>
        <v>-0.16666666666666666</v>
      </c>
    </row>
    <row r="192" spans="1:2" x14ac:dyDescent="0.25">
      <c r="A192" s="1">
        <v>42926</v>
      </c>
      <c r="B192">
        <f ca="1" xml:space="preserve"> ('Site Visitors'!B192 - Login!B192) / ('Biz Registration'!B192 + 'New Businesses'!B192)</f>
        <v>0</v>
      </c>
    </row>
    <row r="193" spans="1:2" x14ac:dyDescent="0.25">
      <c r="A193" s="1">
        <v>42927</v>
      </c>
      <c r="B193">
        <f ca="1" xml:space="preserve"> ('Site Visitors'!B193 - Login!B193) / ('Biz Registration'!B193 + 'New Businesses'!B193)</f>
        <v>0.75</v>
      </c>
    </row>
    <row r="194" spans="1:2" x14ac:dyDescent="0.25">
      <c r="A194" s="1">
        <v>42928</v>
      </c>
      <c r="B194">
        <f ca="1" xml:space="preserve"> ('Site Visitors'!B194 - Login!B194) / ('Biz Registration'!B194 + 'New Businesses'!B194)</f>
        <v>-0.33333333333333331</v>
      </c>
    </row>
    <row r="195" spans="1:2" x14ac:dyDescent="0.25">
      <c r="A195" s="1">
        <v>42929</v>
      </c>
      <c r="B195">
        <f ca="1" xml:space="preserve"> ('Site Visitors'!B195 - Login!B195) / ('Biz Registration'!B195 + 'New Businesses'!B195)</f>
        <v>0.75</v>
      </c>
    </row>
    <row r="196" spans="1:2" x14ac:dyDescent="0.25">
      <c r="A196" s="1">
        <v>42930</v>
      </c>
      <c r="B196">
        <f ca="1" xml:space="preserve"> ('Site Visitors'!B196 - Login!B196) / ('Biz Registration'!B196 + 'New Businesses'!B196)</f>
        <v>-1.5</v>
      </c>
    </row>
    <row r="197" spans="1:2" x14ac:dyDescent="0.25">
      <c r="A197" s="1">
        <v>42931</v>
      </c>
      <c r="B197">
        <f ca="1" xml:space="preserve"> ('Site Visitors'!B197 - Login!B197) / ('Biz Registration'!B197 + 'New Businesses'!B197)</f>
        <v>2.3333333333333335</v>
      </c>
    </row>
    <row r="198" spans="1:2" x14ac:dyDescent="0.25">
      <c r="A198" s="1">
        <v>42932</v>
      </c>
      <c r="B198">
        <f ca="1" xml:space="preserve"> ('Site Visitors'!B198 - Login!B198) / ('Biz Registration'!B198 + 'New Businesses'!B198)</f>
        <v>0.88888888888888884</v>
      </c>
    </row>
    <row r="199" spans="1:2" x14ac:dyDescent="0.25">
      <c r="A199" s="1">
        <v>42933</v>
      </c>
      <c r="B199">
        <f ca="1" xml:space="preserve"> ('Site Visitors'!B199 - Login!B199) / ('Biz Registration'!B199 + 'New Businesses'!B199)</f>
        <v>1</v>
      </c>
    </row>
    <row r="200" spans="1:2" x14ac:dyDescent="0.25">
      <c r="A200" s="1">
        <v>42934</v>
      </c>
      <c r="B200">
        <f ca="1" xml:space="preserve"> ('Site Visitors'!B200 - Login!B200) / ('Biz Registration'!B200 + 'New Businesses'!B200)</f>
        <v>0.125</v>
      </c>
    </row>
    <row r="201" spans="1:2" x14ac:dyDescent="0.25">
      <c r="A201" s="1">
        <v>42935</v>
      </c>
      <c r="B201">
        <f ca="1" xml:space="preserve"> ('Site Visitors'!B201 - Login!B201) / ('Biz Registration'!B201 + 'New Businesses'!B201)</f>
        <v>-0.22222222222222221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B4" sqref="B4:B201"/>
    </sheetView>
  </sheetViews>
  <sheetFormatPr defaultRowHeight="15" x14ac:dyDescent="0.25"/>
  <cols>
    <col min="1" max="1" width="10.42578125" bestFit="1" customWidth="1"/>
  </cols>
  <sheetData>
    <row r="1" spans="1:5" x14ac:dyDescent="0.25">
      <c r="A1" s="3" t="s">
        <v>0</v>
      </c>
      <c r="B1" s="3" t="s">
        <v>16</v>
      </c>
      <c r="C1" s="3" t="s">
        <v>13</v>
      </c>
    </row>
    <row r="2" spans="1:5" x14ac:dyDescent="0.25">
      <c r="A2" s="1">
        <v>42736</v>
      </c>
      <c r="B2">
        <v>2</v>
      </c>
      <c r="C2">
        <f xml:space="preserve"> ('Site Visitors'!B2 - Login!B2) / B2</f>
        <v>-2.5</v>
      </c>
    </row>
    <row r="3" spans="1:5" x14ac:dyDescent="0.25">
      <c r="A3" s="1">
        <v>42737</v>
      </c>
      <c r="B3">
        <v>4</v>
      </c>
      <c r="C3">
        <f ca="1" xml:space="preserve"> ('Site Visitors'!B3 - Login!B3) / B3</f>
        <v>-0.5</v>
      </c>
    </row>
    <row r="4" spans="1:5" x14ac:dyDescent="0.25">
      <c r="A4" s="1">
        <v>42738</v>
      </c>
      <c r="B4">
        <f ca="1">RANDBETWEEN(0,4)</f>
        <v>2</v>
      </c>
      <c r="C4">
        <f ca="1" xml:space="preserve"> ('Site Visitors'!B4 - Login!B4) / B4</f>
        <v>-1</v>
      </c>
    </row>
    <row r="5" spans="1:5" ht="18" x14ac:dyDescent="0.3">
      <c r="A5" s="1">
        <v>42739</v>
      </c>
      <c r="B5">
        <f t="shared" ref="B5:B68" ca="1" si="0">RANDBETWEEN(0,4)</f>
        <v>4</v>
      </c>
      <c r="C5">
        <f ca="1" xml:space="preserve"> ('Site Visitors'!B5 - Login!B5) / B5</f>
        <v>0</v>
      </c>
      <c r="E5" s="2" t="s">
        <v>15</v>
      </c>
    </row>
    <row r="6" spans="1:5" x14ac:dyDescent="0.25">
      <c r="A6" s="1">
        <v>42740</v>
      </c>
      <c r="B6">
        <f t="shared" ca="1" si="0"/>
        <v>3</v>
      </c>
      <c r="C6">
        <f ca="1" xml:space="preserve"> ('Site Visitors'!B6 - Login!B6) / B6</f>
        <v>-0.66666666666666663</v>
      </c>
    </row>
    <row r="7" spans="1:5" x14ac:dyDescent="0.25">
      <c r="A7" s="1">
        <v>42741</v>
      </c>
      <c r="B7">
        <f t="shared" ca="1" si="0"/>
        <v>2</v>
      </c>
      <c r="C7">
        <f ca="1" xml:space="preserve"> ('Site Visitors'!B7 - Login!B7) / B7</f>
        <v>-2.5</v>
      </c>
    </row>
    <row r="8" spans="1:5" x14ac:dyDescent="0.25">
      <c r="A8" s="1">
        <v>42742</v>
      </c>
      <c r="B8">
        <f t="shared" ca="1" si="0"/>
        <v>1</v>
      </c>
      <c r="C8">
        <f ca="1" xml:space="preserve"> ('Site Visitors'!B8 - Login!B8) / B8</f>
        <v>-7</v>
      </c>
    </row>
    <row r="9" spans="1:5" x14ac:dyDescent="0.25">
      <c r="A9" s="1">
        <v>42743</v>
      </c>
      <c r="B9">
        <f t="shared" ca="1" si="0"/>
        <v>3</v>
      </c>
      <c r="C9">
        <f ca="1" xml:space="preserve"> ('Site Visitors'!B9 - Login!B9) / B9</f>
        <v>-0.33333333333333331</v>
      </c>
    </row>
    <row r="10" spans="1:5" x14ac:dyDescent="0.25">
      <c r="A10" s="1">
        <v>42744</v>
      </c>
      <c r="B10">
        <f t="shared" ca="1" si="0"/>
        <v>0</v>
      </c>
      <c r="C10" t="e">
        <f ca="1" xml:space="preserve"> ('Site Visitors'!B10 - Login!B10) / B10</f>
        <v>#DIV/0!</v>
      </c>
    </row>
    <row r="11" spans="1:5" x14ac:dyDescent="0.25">
      <c r="A11" s="1">
        <v>42745</v>
      </c>
      <c r="B11">
        <f t="shared" ca="1" si="0"/>
        <v>4</v>
      </c>
      <c r="C11">
        <f ca="1" xml:space="preserve"> ('Site Visitors'!B11 - Login!B11) / B11</f>
        <v>-1</v>
      </c>
    </row>
    <row r="12" spans="1:5" x14ac:dyDescent="0.25">
      <c r="A12" s="1">
        <v>42746</v>
      </c>
      <c r="B12">
        <f t="shared" ca="1" si="0"/>
        <v>0</v>
      </c>
      <c r="C12" t="e">
        <f ca="1" xml:space="preserve"> ('Site Visitors'!B12 - Login!B12) / B12</f>
        <v>#DIV/0!</v>
      </c>
    </row>
    <row r="13" spans="1:5" x14ac:dyDescent="0.25">
      <c r="A13" s="1">
        <v>42747</v>
      </c>
      <c r="B13">
        <f t="shared" ca="1" si="0"/>
        <v>1</v>
      </c>
      <c r="C13">
        <f ca="1" xml:space="preserve"> ('Site Visitors'!B13 - Login!B13) / B13</f>
        <v>1</v>
      </c>
    </row>
    <row r="14" spans="1:5" x14ac:dyDescent="0.25">
      <c r="A14" s="1">
        <v>42748</v>
      </c>
      <c r="B14">
        <f t="shared" ca="1" si="0"/>
        <v>1</v>
      </c>
      <c r="C14">
        <f ca="1" xml:space="preserve"> ('Site Visitors'!B14 - Login!B14) / B14</f>
        <v>-3</v>
      </c>
    </row>
    <row r="15" spans="1:5" x14ac:dyDescent="0.25">
      <c r="A15" s="1">
        <v>42749</v>
      </c>
      <c r="B15">
        <f t="shared" ca="1" si="0"/>
        <v>0</v>
      </c>
      <c r="C15" t="e">
        <f ca="1" xml:space="preserve"> ('Site Visitors'!B15 - Login!B15) / B15</f>
        <v>#DIV/0!</v>
      </c>
    </row>
    <row r="16" spans="1:5" x14ac:dyDescent="0.25">
      <c r="A16" s="1">
        <v>42750</v>
      </c>
      <c r="B16">
        <f t="shared" ca="1" si="0"/>
        <v>2</v>
      </c>
      <c r="C16">
        <f ca="1" xml:space="preserve"> ('Site Visitors'!B16 - Login!B16) / B16</f>
        <v>-0.5</v>
      </c>
    </row>
    <row r="17" spans="1:3" x14ac:dyDescent="0.25">
      <c r="A17" s="1">
        <v>42751</v>
      </c>
      <c r="B17">
        <f t="shared" ca="1" si="0"/>
        <v>3</v>
      </c>
      <c r="C17">
        <f ca="1" xml:space="preserve"> ('Site Visitors'!B17 - Login!B17) / B17</f>
        <v>-0.66666666666666663</v>
      </c>
    </row>
    <row r="18" spans="1:3" x14ac:dyDescent="0.25">
      <c r="A18" s="1">
        <v>42752</v>
      </c>
      <c r="B18">
        <f t="shared" ca="1" si="0"/>
        <v>3</v>
      </c>
      <c r="C18">
        <f ca="1" xml:space="preserve"> ('Site Visitors'!B18 - Login!B18) / B18</f>
        <v>-1.3333333333333333</v>
      </c>
    </row>
    <row r="19" spans="1:3" x14ac:dyDescent="0.25">
      <c r="A19" s="1">
        <v>42753</v>
      </c>
      <c r="B19">
        <f t="shared" ca="1" si="0"/>
        <v>4</v>
      </c>
      <c r="C19">
        <f ca="1" xml:space="preserve"> ('Site Visitors'!B19 - Login!B19) / B19</f>
        <v>0.25</v>
      </c>
    </row>
    <row r="20" spans="1:3" x14ac:dyDescent="0.25">
      <c r="A20" s="1">
        <v>42754</v>
      </c>
      <c r="B20">
        <f t="shared" ca="1" si="0"/>
        <v>4</v>
      </c>
      <c r="C20">
        <f ca="1" xml:space="preserve"> ('Site Visitors'!B20 - Login!B20) / B20</f>
        <v>0</v>
      </c>
    </row>
    <row r="21" spans="1:3" x14ac:dyDescent="0.25">
      <c r="A21" s="1">
        <v>42755</v>
      </c>
      <c r="B21">
        <f t="shared" ca="1" si="0"/>
        <v>2</v>
      </c>
      <c r="C21">
        <f ca="1" xml:space="preserve"> ('Site Visitors'!B21 - Login!B21) / B21</f>
        <v>-3</v>
      </c>
    </row>
    <row r="22" spans="1:3" x14ac:dyDescent="0.25">
      <c r="A22" s="1">
        <v>42756</v>
      </c>
      <c r="B22">
        <f t="shared" ca="1" si="0"/>
        <v>2</v>
      </c>
      <c r="C22">
        <f ca="1" xml:space="preserve"> ('Site Visitors'!B22 - Login!B22) / B22</f>
        <v>-2</v>
      </c>
    </row>
    <row r="23" spans="1:3" x14ac:dyDescent="0.25">
      <c r="A23" s="1">
        <v>42757</v>
      </c>
      <c r="B23">
        <f t="shared" ca="1" si="0"/>
        <v>0</v>
      </c>
      <c r="C23" t="e">
        <f ca="1" xml:space="preserve"> ('Site Visitors'!B23 - Login!B23) / B23</f>
        <v>#DIV/0!</v>
      </c>
    </row>
    <row r="24" spans="1:3" x14ac:dyDescent="0.25">
      <c r="A24" s="1">
        <v>42758</v>
      </c>
      <c r="B24">
        <f t="shared" ca="1" si="0"/>
        <v>2</v>
      </c>
      <c r="C24">
        <f ca="1" xml:space="preserve"> ('Site Visitors'!B24 - Login!B24) / B24</f>
        <v>-2</v>
      </c>
    </row>
    <row r="25" spans="1:3" x14ac:dyDescent="0.25">
      <c r="A25" s="1">
        <v>42759</v>
      </c>
      <c r="B25">
        <f t="shared" ca="1" si="0"/>
        <v>1</v>
      </c>
      <c r="C25">
        <f ca="1" xml:space="preserve"> ('Site Visitors'!B25 - Login!B25) / B25</f>
        <v>1</v>
      </c>
    </row>
    <row r="26" spans="1:3" x14ac:dyDescent="0.25">
      <c r="A26" s="1">
        <v>42760</v>
      </c>
      <c r="B26">
        <f t="shared" ca="1" si="0"/>
        <v>4</v>
      </c>
      <c r="C26">
        <f ca="1" xml:space="preserve"> ('Site Visitors'!B26 - Login!B26) / B26</f>
        <v>-1.5</v>
      </c>
    </row>
    <row r="27" spans="1:3" x14ac:dyDescent="0.25">
      <c r="A27" s="1">
        <v>42761</v>
      </c>
      <c r="B27">
        <f t="shared" ca="1" si="0"/>
        <v>2</v>
      </c>
      <c r="C27">
        <f ca="1" xml:space="preserve"> ('Site Visitors'!B27 - Login!B27) / B27</f>
        <v>0</v>
      </c>
    </row>
    <row r="28" spans="1:3" x14ac:dyDescent="0.25">
      <c r="A28" s="1">
        <v>42762</v>
      </c>
      <c r="B28">
        <f t="shared" ca="1" si="0"/>
        <v>0</v>
      </c>
      <c r="C28" t="e">
        <f ca="1" xml:space="preserve"> ('Site Visitors'!B28 - Login!B28) / B28</f>
        <v>#DIV/0!</v>
      </c>
    </row>
    <row r="29" spans="1:3" x14ac:dyDescent="0.25">
      <c r="A29" s="1">
        <v>42763</v>
      </c>
      <c r="B29">
        <f t="shared" ca="1" si="0"/>
        <v>2</v>
      </c>
      <c r="C29">
        <f ca="1" xml:space="preserve"> ('Site Visitors'!B29 - Login!B29) / B29</f>
        <v>-5</v>
      </c>
    </row>
    <row r="30" spans="1:3" x14ac:dyDescent="0.25">
      <c r="A30" s="1">
        <v>42764</v>
      </c>
      <c r="B30">
        <f t="shared" ca="1" si="0"/>
        <v>4</v>
      </c>
      <c r="C30">
        <f ca="1" xml:space="preserve"> ('Site Visitors'!B30 - Login!B30) / B30</f>
        <v>-1</v>
      </c>
    </row>
    <row r="31" spans="1:3" x14ac:dyDescent="0.25">
      <c r="A31" s="1">
        <v>42765</v>
      </c>
      <c r="B31">
        <f t="shared" ca="1" si="0"/>
        <v>2</v>
      </c>
      <c r="C31">
        <f ca="1" xml:space="preserve"> ('Site Visitors'!B31 - Login!B31) / B31</f>
        <v>-3</v>
      </c>
    </row>
    <row r="32" spans="1:3" x14ac:dyDescent="0.25">
      <c r="A32" s="1">
        <v>42766</v>
      </c>
      <c r="B32">
        <f t="shared" ca="1" si="0"/>
        <v>2</v>
      </c>
      <c r="C32">
        <f ca="1" xml:space="preserve"> ('Site Visitors'!B32 - Login!B32) / B32</f>
        <v>0.5</v>
      </c>
    </row>
    <row r="33" spans="1:3" x14ac:dyDescent="0.25">
      <c r="A33" s="1">
        <v>42767</v>
      </c>
      <c r="B33">
        <f t="shared" ca="1" si="0"/>
        <v>0</v>
      </c>
      <c r="C33" t="e">
        <f ca="1" xml:space="preserve"> ('Site Visitors'!B33 - Login!B33) / B33</f>
        <v>#DIV/0!</v>
      </c>
    </row>
    <row r="34" spans="1:3" x14ac:dyDescent="0.25">
      <c r="A34" s="1">
        <v>42768</v>
      </c>
      <c r="B34">
        <f t="shared" ca="1" si="0"/>
        <v>4</v>
      </c>
      <c r="C34">
        <f ca="1" xml:space="preserve"> ('Site Visitors'!B34 - Login!B34) / B34</f>
        <v>-1.5</v>
      </c>
    </row>
    <row r="35" spans="1:3" x14ac:dyDescent="0.25">
      <c r="A35" s="1">
        <v>42769</v>
      </c>
      <c r="B35">
        <f t="shared" ca="1" si="0"/>
        <v>1</v>
      </c>
      <c r="C35">
        <f ca="1" xml:space="preserve"> ('Site Visitors'!B35 - Login!B35) / B35</f>
        <v>-6</v>
      </c>
    </row>
    <row r="36" spans="1:3" x14ac:dyDescent="0.25">
      <c r="A36" s="1">
        <v>42770</v>
      </c>
      <c r="B36">
        <f t="shared" ca="1" si="0"/>
        <v>3</v>
      </c>
      <c r="C36">
        <f ca="1" xml:space="preserve"> ('Site Visitors'!B36 - Login!B36) / B36</f>
        <v>0</v>
      </c>
    </row>
    <row r="37" spans="1:3" x14ac:dyDescent="0.25">
      <c r="A37" s="1">
        <v>42771</v>
      </c>
      <c r="B37">
        <f t="shared" ca="1" si="0"/>
        <v>3</v>
      </c>
      <c r="C37">
        <f ca="1" xml:space="preserve"> ('Site Visitors'!B37 - Login!B37) / B37</f>
        <v>-1.6666666666666667</v>
      </c>
    </row>
    <row r="38" spans="1:3" x14ac:dyDescent="0.25">
      <c r="A38" s="1">
        <v>42772</v>
      </c>
      <c r="B38">
        <f t="shared" ca="1" si="0"/>
        <v>1</v>
      </c>
      <c r="C38">
        <f ca="1" xml:space="preserve"> ('Site Visitors'!B38 - Login!B38) / B38</f>
        <v>-5</v>
      </c>
    </row>
    <row r="39" spans="1:3" x14ac:dyDescent="0.25">
      <c r="A39" s="1">
        <v>42773</v>
      </c>
      <c r="B39">
        <f t="shared" ca="1" si="0"/>
        <v>3</v>
      </c>
      <c r="C39">
        <f ca="1" xml:space="preserve"> ('Site Visitors'!B39 - Login!B39) / B39</f>
        <v>-0.33333333333333331</v>
      </c>
    </row>
    <row r="40" spans="1:3" x14ac:dyDescent="0.25">
      <c r="A40" s="1">
        <v>42774</v>
      </c>
      <c r="B40">
        <f t="shared" ca="1" si="0"/>
        <v>3</v>
      </c>
      <c r="C40">
        <f ca="1" xml:space="preserve"> ('Site Visitors'!B40 - Login!B40) / B40</f>
        <v>-2.6666666666666665</v>
      </c>
    </row>
    <row r="41" spans="1:3" x14ac:dyDescent="0.25">
      <c r="A41" s="1">
        <v>42775</v>
      </c>
      <c r="B41">
        <f t="shared" ca="1" si="0"/>
        <v>0</v>
      </c>
      <c r="C41" t="e">
        <f ca="1" xml:space="preserve"> ('Site Visitors'!B41 - Login!B41) / B41</f>
        <v>#DIV/0!</v>
      </c>
    </row>
    <row r="42" spans="1:3" x14ac:dyDescent="0.25">
      <c r="A42" s="1">
        <v>42776</v>
      </c>
      <c r="B42">
        <f t="shared" ca="1" si="0"/>
        <v>2</v>
      </c>
      <c r="C42">
        <f ca="1" xml:space="preserve"> ('Site Visitors'!B42 - Login!B42) / B42</f>
        <v>-5</v>
      </c>
    </row>
    <row r="43" spans="1:3" x14ac:dyDescent="0.25">
      <c r="A43" s="1">
        <v>42777</v>
      </c>
      <c r="B43">
        <f t="shared" ca="1" si="0"/>
        <v>0</v>
      </c>
      <c r="C43" t="e">
        <f ca="1" xml:space="preserve"> ('Site Visitors'!B43 - Login!B43) / B43</f>
        <v>#DIV/0!</v>
      </c>
    </row>
    <row r="44" spans="1:3" x14ac:dyDescent="0.25">
      <c r="A44" s="1">
        <v>42778</v>
      </c>
      <c r="B44">
        <f t="shared" ca="1" si="0"/>
        <v>3</v>
      </c>
      <c r="C44">
        <f ca="1" xml:space="preserve"> ('Site Visitors'!B44 - Login!B44) / B44</f>
        <v>-2.3333333333333335</v>
      </c>
    </row>
    <row r="45" spans="1:3" x14ac:dyDescent="0.25">
      <c r="A45" s="1">
        <v>42779</v>
      </c>
      <c r="B45">
        <f t="shared" ca="1" si="0"/>
        <v>3</v>
      </c>
      <c r="C45">
        <f ca="1" xml:space="preserve"> ('Site Visitors'!B45 - Login!B45) / B45</f>
        <v>-2.6666666666666665</v>
      </c>
    </row>
    <row r="46" spans="1:3" x14ac:dyDescent="0.25">
      <c r="A46" s="1">
        <v>42780</v>
      </c>
      <c r="B46">
        <f t="shared" ca="1" si="0"/>
        <v>1</v>
      </c>
      <c r="C46">
        <f ca="1" xml:space="preserve"> ('Site Visitors'!B46 - Login!B46) / B46</f>
        <v>-1</v>
      </c>
    </row>
    <row r="47" spans="1:3" x14ac:dyDescent="0.25">
      <c r="A47" s="1">
        <v>42781</v>
      </c>
      <c r="B47">
        <f t="shared" ca="1" si="0"/>
        <v>4</v>
      </c>
      <c r="C47">
        <f ca="1" xml:space="preserve"> ('Site Visitors'!B47 - Login!B47) / B47</f>
        <v>0.75</v>
      </c>
    </row>
    <row r="48" spans="1:3" x14ac:dyDescent="0.25">
      <c r="A48" s="1">
        <v>42782</v>
      </c>
      <c r="B48">
        <f t="shared" ca="1" si="0"/>
        <v>3</v>
      </c>
      <c r="C48">
        <f ca="1" xml:space="preserve"> ('Site Visitors'!B48 - Login!B48) / B48</f>
        <v>-1.3333333333333333</v>
      </c>
    </row>
    <row r="49" spans="1:3" x14ac:dyDescent="0.25">
      <c r="A49" s="1">
        <v>42783</v>
      </c>
      <c r="B49">
        <f t="shared" ca="1" si="0"/>
        <v>4</v>
      </c>
      <c r="C49">
        <f ca="1" xml:space="preserve"> ('Site Visitors'!B49 - Login!B49) / B49</f>
        <v>-0.5</v>
      </c>
    </row>
    <row r="50" spans="1:3" x14ac:dyDescent="0.25">
      <c r="A50" s="1">
        <v>42784</v>
      </c>
      <c r="B50">
        <f t="shared" ca="1" si="0"/>
        <v>3</v>
      </c>
      <c r="C50">
        <f ca="1" xml:space="preserve"> ('Site Visitors'!B50 - Login!B50) / B50</f>
        <v>-1</v>
      </c>
    </row>
    <row r="51" spans="1:3" x14ac:dyDescent="0.25">
      <c r="A51" s="1">
        <v>42785</v>
      </c>
      <c r="B51">
        <f t="shared" ca="1" si="0"/>
        <v>3</v>
      </c>
      <c r="C51">
        <f ca="1" xml:space="preserve"> ('Site Visitors'!B51 - Login!B51) / B51</f>
        <v>-2</v>
      </c>
    </row>
    <row r="52" spans="1:3" x14ac:dyDescent="0.25">
      <c r="A52" s="1">
        <v>42786</v>
      </c>
      <c r="B52">
        <f t="shared" ca="1" si="0"/>
        <v>4</v>
      </c>
      <c r="C52">
        <f ca="1" xml:space="preserve"> ('Site Visitors'!B52 - Login!B52) / B52</f>
        <v>-1.5</v>
      </c>
    </row>
    <row r="53" spans="1:3" x14ac:dyDescent="0.25">
      <c r="A53" s="1">
        <v>42787</v>
      </c>
      <c r="B53">
        <f t="shared" ca="1" si="0"/>
        <v>0</v>
      </c>
      <c r="C53" t="e">
        <f ca="1" xml:space="preserve"> ('Site Visitors'!B53 - Login!B53) / B53</f>
        <v>#DIV/0!</v>
      </c>
    </row>
    <row r="54" spans="1:3" x14ac:dyDescent="0.25">
      <c r="A54" s="1">
        <v>42788</v>
      </c>
      <c r="B54">
        <f t="shared" ca="1" si="0"/>
        <v>4</v>
      </c>
      <c r="C54">
        <f ca="1" xml:space="preserve"> ('Site Visitors'!B54 - Login!B54) / B54</f>
        <v>-1.5</v>
      </c>
    </row>
    <row r="55" spans="1:3" x14ac:dyDescent="0.25">
      <c r="A55" s="1">
        <v>42789</v>
      </c>
      <c r="B55">
        <f t="shared" ca="1" si="0"/>
        <v>4</v>
      </c>
      <c r="C55">
        <f ca="1" xml:space="preserve"> ('Site Visitors'!B55 - Login!B55) / B55</f>
        <v>-1.5</v>
      </c>
    </row>
    <row r="56" spans="1:3" x14ac:dyDescent="0.25">
      <c r="A56" s="1">
        <v>42790</v>
      </c>
      <c r="B56">
        <f t="shared" ca="1" si="0"/>
        <v>2</v>
      </c>
      <c r="C56">
        <f ca="1" xml:space="preserve"> ('Site Visitors'!B56 - Login!B56) / B56</f>
        <v>-1</v>
      </c>
    </row>
    <row r="57" spans="1:3" x14ac:dyDescent="0.25">
      <c r="A57" s="1">
        <v>42791</v>
      </c>
      <c r="B57">
        <f t="shared" ca="1" si="0"/>
        <v>0</v>
      </c>
      <c r="C57" t="e">
        <f ca="1" xml:space="preserve"> ('Site Visitors'!B57 - Login!B57) / B57</f>
        <v>#DIV/0!</v>
      </c>
    </row>
    <row r="58" spans="1:3" x14ac:dyDescent="0.25">
      <c r="A58" s="1">
        <v>42792</v>
      </c>
      <c r="B58">
        <f t="shared" ca="1" si="0"/>
        <v>3</v>
      </c>
      <c r="C58">
        <f ca="1" xml:space="preserve"> ('Site Visitors'!B58 - Login!B58) / B58</f>
        <v>-2.6666666666666665</v>
      </c>
    </row>
    <row r="59" spans="1:3" x14ac:dyDescent="0.25">
      <c r="A59" s="1">
        <v>42793</v>
      </c>
      <c r="B59">
        <f t="shared" ca="1" si="0"/>
        <v>3</v>
      </c>
      <c r="C59">
        <f ca="1" xml:space="preserve"> ('Site Visitors'!B59 - Login!B59) / B59</f>
        <v>0</v>
      </c>
    </row>
    <row r="60" spans="1:3" x14ac:dyDescent="0.25">
      <c r="A60" s="1">
        <v>42794</v>
      </c>
      <c r="B60">
        <f t="shared" ca="1" si="0"/>
        <v>1</v>
      </c>
      <c r="C60">
        <f ca="1" xml:space="preserve"> ('Site Visitors'!B60 - Login!B60) / B60</f>
        <v>-6</v>
      </c>
    </row>
    <row r="61" spans="1:3" x14ac:dyDescent="0.25">
      <c r="A61" s="1">
        <v>42795</v>
      </c>
      <c r="B61">
        <f t="shared" ca="1" si="0"/>
        <v>4</v>
      </c>
      <c r="C61">
        <f ca="1" xml:space="preserve"> ('Site Visitors'!B61 - Login!B61) / B61</f>
        <v>-0.75</v>
      </c>
    </row>
    <row r="62" spans="1:3" x14ac:dyDescent="0.25">
      <c r="A62" s="1">
        <v>42796</v>
      </c>
      <c r="B62">
        <f t="shared" ca="1" si="0"/>
        <v>2</v>
      </c>
      <c r="C62">
        <f ca="1" xml:space="preserve"> ('Site Visitors'!B62 - Login!B62) / B62</f>
        <v>-5</v>
      </c>
    </row>
    <row r="63" spans="1:3" x14ac:dyDescent="0.25">
      <c r="A63" s="1">
        <v>42797</v>
      </c>
      <c r="B63">
        <f t="shared" ca="1" si="0"/>
        <v>3</v>
      </c>
      <c r="C63">
        <f ca="1" xml:space="preserve"> ('Site Visitors'!B63 - Login!B63) / B63</f>
        <v>0</v>
      </c>
    </row>
    <row r="64" spans="1:3" x14ac:dyDescent="0.25">
      <c r="A64" s="1">
        <v>42798</v>
      </c>
      <c r="B64">
        <f t="shared" ca="1" si="0"/>
        <v>3</v>
      </c>
      <c r="C64">
        <f ca="1" xml:space="preserve"> ('Site Visitors'!B64 - Login!B64) / B64</f>
        <v>-1.3333333333333333</v>
      </c>
    </row>
    <row r="65" spans="1:3" x14ac:dyDescent="0.25">
      <c r="A65" s="1">
        <v>42799</v>
      </c>
      <c r="B65">
        <f t="shared" ca="1" si="0"/>
        <v>2</v>
      </c>
      <c r="C65">
        <f ca="1" xml:space="preserve"> ('Site Visitors'!B65 - Login!B65) / B65</f>
        <v>-4</v>
      </c>
    </row>
    <row r="66" spans="1:3" x14ac:dyDescent="0.25">
      <c r="A66" s="1">
        <v>42800</v>
      </c>
      <c r="B66">
        <f t="shared" ca="1" si="0"/>
        <v>1</v>
      </c>
      <c r="C66">
        <f ca="1" xml:space="preserve"> ('Site Visitors'!B66 - Login!B66) / B66</f>
        <v>0</v>
      </c>
    </row>
    <row r="67" spans="1:3" x14ac:dyDescent="0.25">
      <c r="A67" s="1">
        <v>42801</v>
      </c>
      <c r="B67">
        <f t="shared" ca="1" si="0"/>
        <v>1</v>
      </c>
      <c r="C67">
        <f ca="1" xml:space="preserve"> ('Site Visitors'!B67 - Login!B67) / B67</f>
        <v>-4</v>
      </c>
    </row>
    <row r="68" spans="1:3" x14ac:dyDescent="0.25">
      <c r="A68" s="1">
        <v>42802</v>
      </c>
      <c r="B68">
        <f t="shared" ca="1" si="0"/>
        <v>3</v>
      </c>
      <c r="C68">
        <f ca="1" xml:space="preserve"> ('Site Visitors'!B68 - Login!B68) / B68</f>
        <v>-1.6666666666666667</v>
      </c>
    </row>
    <row r="69" spans="1:3" x14ac:dyDescent="0.25">
      <c r="A69" s="1">
        <v>42803</v>
      </c>
      <c r="B69">
        <f t="shared" ref="B69:B132" ca="1" si="1">RANDBETWEEN(0,4)</f>
        <v>0</v>
      </c>
      <c r="C69" t="e">
        <f ca="1" xml:space="preserve"> ('Site Visitors'!B69 - Login!B69) / B69</f>
        <v>#DIV/0!</v>
      </c>
    </row>
    <row r="70" spans="1:3" x14ac:dyDescent="0.25">
      <c r="A70" s="1">
        <v>42804</v>
      </c>
      <c r="B70">
        <f t="shared" ca="1" si="1"/>
        <v>1</v>
      </c>
      <c r="C70">
        <f ca="1" xml:space="preserve"> ('Site Visitors'!B70 - Login!B70) / B70</f>
        <v>-6</v>
      </c>
    </row>
    <row r="71" spans="1:3" x14ac:dyDescent="0.25">
      <c r="A71" s="1">
        <v>42805</v>
      </c>
      <c r="B71">
        <f t="shared" ca="1" si="1"/>
        <v>3</v>
      </c>
      <c r="C71">
        <f ca="1" xml:space="preserve"> ('Site Visitors'!B71 - Login!B71) / B71</f>
        <v>-1.3333333333333333</v>
      </c>
    </row>
    <row r="72" spans="1:3" x14ac:dyDescent="0.25">
      <c r="A72" s="1">
        <v>42806</v>
      </c>
      <c r="B72">
        <f t="shared" ca="1" si="1"/>
        <v>0</v>
      </c>
      <c r="C72" t="e">
        <f ca="1" xml:space="preserve"> ('Site Visitors'!B72 - Login!B72) / B72</f>
        <v>#DIV/0!</v>
      </c>
    </row>
    <row r="73" spans="1:3" x14ac:dyDescent="0.25">
      <c r="A73" s="1">
        <v>42807</v>
      </c>
      <c r="B73">
        <f t="shared" ca="1" si="1"/>
        <v>3</v>
      </c>
      <c r="C73">
        <f ca="1" xml:space="preserve"> ('Site Visitors'!B73 - Login!B73) / B73</f>
        <v>0.33333333333333331</v>
      </c>
    </row>
    <row r="74" spans="1:3" x14ac:dyDescent="0.25">
      <c r="A74" s="1">
        <v>42808</v>
      </c>
      <c r="B74">
        <f t="shared" ca="1" si="1"/>
        <v>4</v>
      </c>
      <c r="C74">
        <f ca="1" xml:space="preserve"> ('Site Visitors'!B74 - Login!B74) / B74</f>
        <v>0.75</v>
      </c>
    </row>
    <row r="75" spans="1:3" x14ac:dyDescent="0.25">
      <c r="A75" s="1">
        <v>42809</v>
      </c>
      <c r="B75">
        <f t="shared" ca="1" si="1"/>
        <v>2</v>
      </c>
      <c r="C75">
        <f ca="1" xml:space="preserve"> ('Site Visitors'!B75 - Login!B75) / B75</f>
        <v>-3</v>
      </c>
    </row>
    <row r="76" spans="1:3" x14ac:dyDescent="0.25">
      <c r="A76" s="1">
        <v>42810</v>
      </c>
      <c r="B76">
        <f t="shared" ca="1" si="1"/>
        <v>0</v>
      </c>
      <c r="C76" t="e">
        <f ca="1" xml:space="preserve"> ('Site Visitors'!B76 - Login!B76) / B76</f>
        <v>#DIV/0!</v>
      </c>
    </row>
    <row r="77" spans="1:3" x14ac:dyDescent="0.25">
      <c r="A77" s="1">
        <v>42811</v>
      </c>
      <c r="B77">
        <f t="shared" ca="1" si="1"/>
        <v>4</v>
      </c>
      <c r="C77">
        <f ca="1" xml:space="preserve"> ('Site Visitors'!B77 - Login!B77) / B77</f>
        <v>0</v>
      </c>
    </row>
    <row r="78" spans="1:3" x14ac:dyDescent="0.25">
      <c r="A78" s="1">
        <v>42812</v>
      </c>
      <c r="B78">
        <f t="shared" ca="1" si="1"/>
        <v>2</v>
      </c>
      <c r="C78">
        <f ca="1" xml:space="preserve"> ('Site Visitors'!B78 - Login!B78) / B78</f>
        <v>-3</v>
      </c>
    </row>
    <row r="79" spans="1:3" x14ac:dyDescent="0.25">
      <c r="A79" s="1">
        <v>42813</v>
      </c>
      <c r="B79">
        <f t="shared" ca="1" si="1"/>
        <v>1</v>
      </c>
      <c r="C79">
        <f ca="1" xml:space="preserve"> ('Site Visitors'!B79 - Login!B79) / B79</f>
        <v>2</v>
      </c>
    </row>
    <row r="80" spans="1:3" x14ac:dyDescent="0.25">
      <c r="A80" s="1">
        <v>42814</v>
      </c>
      <c r="B80">
        <f t="shared" ca="1" si="1"/>
        <v>2</v>
      </c>
      <c r="C80">
        <f ca="1" xml:space="preserve"> ('Site Visitors'!B80 - Login!B80) / B80</f>
        <v>0.5</v>
      </c>
    </row>
    <row r="81" spans="1:3" x14ac:dyDescent="0.25">
      <c r="A81" s="1">
        <v>42815</v>
      </c>
      <c r="B81">
        <f t="shared" ca="1" si="1"/>
        <v>3</v>
      </c>
      <c r="C81">
        <f ca="1" xml:space="preserve"> ('Site Visitors'!B81 - Login!B81) / B81</f>
        <v>0.33333333333333331</v>
      </c>
    </row>
    <row r="82" spans="1:3" x14ac:dyDescent="0.25">
      <c r="A82" s="1">
        <v>42816</v>
      </c>
      <c r="B82">
        <f t="shared" ca="1" si="1"/>
        <v>3</v>
      </c>
      <c r="C82">
        <f ca="1" xml:space="preserve"> ('Site Visitors'!B82 - Login!B82) / B82</f>
        <v>-1.6666666666666667</v>
      </c>
    </row>
    <row r="83" spans="1:3" x14ac:dyDescent="0.25">
      <c r="A83" s="1">
        <v>42817</v>
      </c>
      <c r="B83">
        <f t="shared" ca="1" si="1"/>
        <v>3</v>
      </c>
      <c r="C83">
        <f ca="1" xml:space="preserve"> ('Site Visitors'!B83 - Login!B83) / B83</f>
        <v>-0.33333333333333331</v>
      </c>
    </row>
    <row r="84" spans="1:3" x14ac:dyDescent="0.25">
      <c r="A84" s="1">
        <v>42818</v>
      </c>
      <c r="B84">
        <f t="shared" ca="1" si="1"/>
        <v>2</v>
      </c>
      <c r="C84">
        <f ca="1" xml:space="preserve"> ('Site Visitors'!B84 - Login!B84) / B84</f>
        <v>4.5</v>
      </c>
    </row>
    <row r="85" spans="1:3" x14ac:dyDescent="0.25">
      <c r="A85" s="1">
        <v>42819</v>
      </c>
      <c r="B85">
        <f t="shared" ca="1" si="1"/>
        <v>2</v>
      </c>
      <c r="C85">
        <f ca="1" xml:space="preserve"> ('Site Visitors'!B85 - Login!B85) / B85</f>
        <v>3.5</v>
      </c>
    </row>
    <row r="86" spans="1:3" x14ac:dyDescent="0.25">
      <c r="A86" s="1">
        <v>42820</v>
      </c>
      <c r="B86">
        <f t="shared" ca="1" si="1"/>
        <v>1</v>
      </c>
      <c r="C86">
        <f ca="1" xml:space="preserve"> ('Site Visitors'!B86 - Login!B86) / B86</f>
        <v>7</v>
      </c>
    </row>
    <row r="87" spans="1:3" x14ac:dyDescent="0.25">
      <c r="A87" s="1">
        <v>42821</v>
      </c>
      <c r="B87">
        <f t="shared" ca="1" si="1"/>
        <v>4</v>
      </c>
      <c r="C87">
        <f ca="1" xml:space="preserve"> ('Site Visitors'!B87 - Login!B87) / B87</f>
        <v>0</v>
      </c>
    </row>
    <row r="88" spans="1:3" x14ac:dyDescent="0.25">
      <c r="A88" s="1">
        <v>42822</v>
      </c>
      <c r="B88">
        <f t="shared" ca="1" si="1"/>
        <v>4</v>
      </c>
      <c r="C88">
        <f ca="1" xml:space="preserve"> ('Site Visitors'!B88 - Login!B88) / B88</f>
        <v>2</v>
      </c>
    </row>
    <row r="89" spans="1:3" x14ac:dyDescent="0.25">
      <c r="A89" s="1">
        <v>42823</v>
      </c>
      <c r="B89">
        <f t="shared" ca="1" si="1"/>
        <v>0</v>
      </c>
      <c r="C89" t="e">
        <f ca="1" xml:space="preserve"> ('Site Visitors'!B89 - Login!B89) / B89</f>
        <v>#DIV/0!</v>
      </c>
    </row>
    <row r="90" spans="1:3" x14ac:dyDescent="0.25">
      <c r="A90" s="1">
        <v>42824</v>
      </c>
      <c r="B90">
        <f t="shared" ca="1" si="1"/>
        <v>4</v>
      </c>
      <c r="C90">
        <f ca="1" xml:space="preserve"> ('Site Visitors'!B90 - Login!B90) / B90</f>
        <v>1</v>
      </c>
    </row>
    <row r="91" spans="1:3" x14ac:dyDescent="0.25">
      <c r="A91" s="1">
        <v>42825</v>
      </c>
      <c r="B91">
        <f t="shared" ca="1" si="1"/>
        <v>3</v>
      </c>
      <c r="C91">
        <f ca="1" xml:space="preserve"> ('Site Visitors'!B91 - Login!B91) / B91</f>
        <v>-1</v>
      </c>
    </row>
    <row r="92" spans="1:3" x14ac:dyDescent="0.25">
      <c r="A92" s="1">
        <v>42826</v>
      </c>
      <c r="B92">
        <f t="shared" ca="1" si="1"/>
        <v>3</v>
      </c>
      <c r="C92">
        <f ca="1" xml:space="preserve"> ('Site Visitors'!B92 - Login!B92) / B92</f>
        <v>2.6666666666666665</v>
      </c>
    </row>
    <row r="93" spans="1:3" x14ac:dyDescent="0.25">
      <c r="A93" s="1">
        <v>42827</v>
      </c>
      <c r="B93">
        <f t="shared" ca="1" si="1"/>
        <v>1</v>
      </c>
      <c r="C93">
        <f ca="1" xml:space="preserve"> ('Site Visitors'!B93 - Login!B93) / B93</f>
        <v>-5</v>
      </c>
    </row>
    <row r="94" spans="1:3" x14ac:dyDescent="0.25">
      <c r="A94" s="1">
        <v>42828</v>
      </c>
      <c r="B94">
        <f t="shared" ca="1" si="1"/>
        <v>1</v>
      </c>
      <c r="C94">
        <f ca="1" xml:space="preserve"> ('Site Visitors'!B94 - Login!B94) / B94</f>
        <v>4</v>
      </c>
    </row>
    <row r="95" spans="1:3" x14ac:dyDescent="0.25">
      <c r="A95" s="1">
        <v>42829</v>
      </c>
      <c r="B95">
        <f t="shared" ca="1" si="1"/>
        <v>1</v>
      </c>
      <c r="C95">
        <f ca="1" xml:space="preserve"> ('Site Visitors'!B95 - Login!B95) / B95</f>
        <v>3</v>
      </c>
    </row>
    <row r="96" spans="1:3" x14ac:dyDescent="0.25">
      <c r="A96" s="1">
        <v>42830</v>
      </c>
      <c r="B96">
        <f t="shared" ca="1" si="1"/>
        <v>1</v>
      </c>
      <c r="C96">
        <f ca="1" xml:space="preserve"> ('Site Visitors'!B96 - Login!B96) / B96</f>
        <v>9</v>
      </c>
    </row>
    <row r="97" spans="1:3" x14ac:dyDescent="0.25">
      <c r="A97" s="1">
        <v>42831</v>
      </c>
      <c r="B97">
        <f t="shared" ca="1" si="1"/>
        <v>1</v>
      </c>
      <c r="C97">
        <f ca="1" xml:space="preserve"> ('Site Visitors'!B97 - Login!B97) / B97</f>
        <v>-4</v>
      </c>
    </row>
    <row r="98" spans="1:3" x14ac:dyDescent="0.25">
      <c r="A98" s="1">
        <v>42832</v>
      </c>
      <c r="B98">
        <f t="shared" ca="1" si="1"/>
        <v>3</v>
      </c>
      <c r="C98">
        <f ca="1" xml:space="preserve"> ('Site Visitors'!B98 - Login!B98) / B98</f>
        <v>1</v>
      </c>
    </row>
    <row r="99" spans="1:3" x14ac:dyDescent="0.25">
      <c r="A99" s="1">
        <v>42833</v>
      </c>
      <c r="B99">
        <f t="shared" ca="1" si="1"/>
        <v>2</v>
      </c>
      <c r="C99">
        <f ca="1" xml:space="preserve"> ('Site Visitors'!B99 - Login!B99) / B99</f>
        <v>0</v>
      </c>
    </row>
    <row r="100" spans="1:3" x14ac:dyDescent="0.25">
      <c r="A100" s="1">
        <v>42834</v>
      </c>
      <c r="B100">
        <f t="shared" ca="1" si="1"/>
        <v>3</v>
      </c>
      <c r="C100">
        <f ca="1" xml:space="preserve"> ('Site Visitors'!B100 - Login!B100) / B100</f>
        <v>1</v>
      </c>
    </row>
    <row r="101" spans="1:3" x14ac:dyDescent="0.25">
      <c r="A101" s="1">
        <v>42835</v>
      </c>
      <c r="B101">
        <f t="shared" ca="1" si="1"/>
        <v>0</v>
      </c>
      <c r="C101" t="e">
        <f ca="1" xml:space="preserve"> ('Site Visitors'!B101 - Login!B101) / B101</f>
        <v>#DIV/0!</v>
      </c>
    </row>
    <row r="102" spans="1:3" x14ac:dyDescent="0.25">
      <c r="A102" s="1">
        <v>42836</v>
      </c>
      <c r="B102">
        <f t="shared" ca="1" si="1"/>
        <v>3</v>
      </c>
      <c r="C102">
        <f ca="1" xml:space="preserve"> ('Site Visitors'!B102 - Login!B102) / B102</f>
        <v>0.66666666666666663</v>
      </c>
    </row>
    <row r="103" spans="1:3" x14ac:dyDescent="0.25">
      <c r="A103" s="1">
        <v>42837</v>
      </c>
      <c r="B103">
        <f t="shared" ca="1" si="1"/>
        <v>0</v>
      </c>
      <c r="C103" t="e">
        <f ca="1" xml:space="preserve"> ('Site Visitors'!B103 - Login!B103) / B103</f>
        <v>#DIV/0!</v>
      </c>
    </row>
    <row r="104" spans="1:3" x14ac:dyDescent="0.25">
      <c r="A104" s="1">
        <v>42838</v>
      </c>
      <c r="B104">
        <f t="shared" ca="1" si="1"/>
        <v>3</v>
      </c>
      <c r="C104">
        <f ca="1" xml:space="preserve"> ('Site Visitors'!B104 - Login!B104) / B104</f>
        <v>-0.66666666666666663</v>
      </c>
    </row>
    <row r="105" spans="1:3" x14ac:dyDescent="0.25">
      <c r="A105" s="1">
        <v>42839</v>
      </c>
      <c r="B105">
        <f t="shared" ca="1" si="1"/>
        <v>1</v>
      </c>
      <c r="C105">
        <f ca="1" xml:space="preserve"> ('Site Visitors'!B105 - Login!B105) / B105</f>
        <v>-8</v>
      </c>
    </row>
    <row r="106" spans="1:3" x14ac:dyDescent="0.25">
      <c r="A106" s="1">
        <v>42840</v>
      </c>
      <c r="B106">
        <f t="shared" ca="1" si="1"/>
        <v>4</v>
      </c>
      <c r="C106">
        <f ca="1" xml:space="preserve"> ('Site Visitors'!B106 - Login!B106) / B106</f>
        <v>-1</v>
      </c>
    </row>
    <row r="107" spans="1:3" x14ac:dyDescent="0.25">
      <c r="A107" s="1">
        <v>42841</v>
      </c>
      <c r="B107">
        <f t="shared" ca="1" si="1"/>
        <v>2</v>
      </c>
      <c r="C107">
        <f ca="1" xml:space="preserve"> ('Site Visitors'!B107 - Login!B107) / B107</f>
        <v>-3.5</v>
      </c>
    </row>
    <row r="108" spans="1:3" x14ac:dyDescent="0.25">
      <c r="A108" s="1">
        <v>42842</v>
      </c>
      <c r="B108">
        <f t="shared" ca="1" si="1"/>
        <v>4</v>
      </c>
      <c r="C108">
        <f ca="1" xml:space="preserve"> ('Site Visitors'!B108 - Login!B108) / B108</f>
        <v>-1.25</v>
      </c>
    </row>
    <row r="109" spans="1:3" x14ac:dyDescent="0.25">
      <c r="A109" s="1">
        <v>42843</v>
      </c>
      <c r="B109">
        <f t="shared" ca="1" si="1"/>
        <v>2</v>
      </c>
      <c r="C109">
        <f ca="1" xml:space="preserve"> ('Site Visitors'!B109 - Login!B109) / B109</f>
        <v>0</v>
      </c>
    </row>
    <row r="110" spans="1:3" x14ac:dyDescent="0.25">
      <c r="A110" s="1">
        <v>42844</v>
      </c>
      <c r="B110">
        <f t="shared" ca="1" si="1"/>
        <v>3</v>
      </c>
      <c r="C110">
        <f ca="1" xml:space="preserve"> ('Site Visitors'!B110 - Login!B110) / B110</f>
        <v>1.6666666666666667</v>
      </c>
    </row>
    <row r="111" spans="1:3" x14ac:dyDescent="0.25">
      <c r="A111" s="1">
        <v>42845</v>
      </c>
      <c r="B111">
        <f t="shared" ca="1" si="1"/>
        <v>4</v>
      </c>
      <c r="C111">
        <f ca="1" xml:space="preserve"> ('Site Visitors'!B111 - Login!B111) / B111</f>
        <v>-0.5</v>
      </c>
    </row>
    <row r="112" spans="1:3" x14ac:dyDescent="0.25">
      <c r="A112" s="1">
        <v>42846</v>
      </c>
      <c r="B112">
        <f t="shared" ca="1" si="1"/>
        <v>1</v>
      </c>
      <c r="C112">
        <f ca="1" xml:space="preserve"> ('Site Visitors'!B112 - Login!B112) / B112</f>
        <v>7</v>
      </c>
    </row>
    <row r="113" spans="1:3" x14ac:dyDescent="0.25">
      <c r="A113" s="1">
        <v>42847</v>
      </c>
      <c r="B113">
        <f t="shared" ca="1" si="1"/>
        <v>3</v>
      </c>
      <c r="C113">
        <f ca="1" xml:space="preserve"> ('Site Visitors'!B113 - Login!B113) / B113</f>
        <v>1</v>
      </c>
    </row>
    <row r="114" spans="1:3" x14ac:dyDescent="0.25">
      <c r="A114" s="1">
        <v>42848</v>
      </c>
      <c r="B114">
        <f t="shared" ca="1" si="1"/>
        <v>1</v>
      </c>
      <c r="C114">
        <f ca="1" xml:space="preserve"> ('Site Visitors'!B114 - Login!B114) / B114</f>
        <v>3</v>
      </c>
    </row>
    <row r="115" spans="1:3" x14ac:dyDescent="0.25">
      <c r="A115" s="1">
        <v>42849</v>
      </c>
      <c r="B115">
        <f t="shared" ca="1" si="1"/>
        <v>3</v>
      </c>
      <c r="C115">
        <f ca="1" xml:space="preserve"> ('Site Visitors'!B115 - Login!B115) / B115</f>
        <v>2.3333333333333335</v>
      </c>
    </row>
    <row r="116" spans="1:3" x14ac:dyDescent="0.25">
      <c r="A116" s="1">
        <v>42850</v>
      </c>
      <c r="B116">
        <f t="shared" ca="1" si="1"/>
        <v>4</v>
      </c>
      <c r="C116">
        <f ca="1" xml:space="preserve"> ('Site Visitors'!B116 - Login!B116) / B116</f>
        <v>-0.25</v>
      </c>
    </row>
    <row r="117" spans="1:3" x14ac:dyDescent="0.25">
      <c r="A117" s="1">
        <v>42851</v>
      </c>
      <c r="B117">
        <f t="shared" ca="1" si="1"/>
        <v>4</v>
      </c>
      <c r="C117">
        <f ca="1" xml:space="preserve"> ('Site Visitors'!B117 - Login!B117) / B117</f>
        <v>-0.25</v>
      </c>
    </row>
    <row r="118" spans="1:3" x14ac:dyDescent="0.25">
      <c r="A118" s="1">
        <v>42852</v>
      </c>
      <c r="B118">
        <f t="shared" ca="1" si="1"/>
        <v>4</v>
      </c>
      <c r="C118">
        <f ca="1" xml:space="preserve"> ('Site Visitors'!B118 - Login!B118) / B118</f>
        <v>0</v>
      </c>
    </row>
    <row r="119" spans="1:3" x14ac:dyDescent="0.25">
      <c r="A119" s="1">
        <v>42853</v>
      </c>
      <c r="B119">
        <f t="shared" ca="1" si="1"/>
        <v>4</v>
      </c>
      <c r="C119">
        <f ca="1" xml:space="preserve"> ('Site Visitors'!B119 - Login!B119) / B119</f>
        <v>-0.5</v>
      </c>
    </row>
    <row r="120" spans="1:3" x14ac:dyDescent="0.25">
      <c r="A120" s="1">
        <v>42854</v>
      </c>
      <c r="B120">
        <f t="shared" ca="1" si="1"/>
        <v>1</v>
      </c>
      <c r="C120">
        <f ca="1" xml:space="preserve"> ('Site Visitors'!B120 - Login!B120) / B120</f>
        <v>1</v>
      </c>
    </row>
    <row r="121" spans="1:3" x14ac:dyDescent="0.25">
      <c r="A121" s="1">
        <v>42855</v>
      </c>
      <c r="B121">
        <f t="shared" ca="1" si="1"/>
        <v>1</v>
      </c>
      <c r="C121">
        <f ca="1" xml:space="preserve"> ('Site Visitors'!B121 - Login!B121) / B121</f>
        <v>7</v>
      </c>
    </row>
    <row r="122" spans="1:3" x14ac:dyDescent="0.25">
      <c r="A122" s="1">
        <v>42856</v>
      </c>
      <c r="B122">
        <f t="shared" ca="1" si="1"/>
        <v>0</v>
      </c>
      <c r="C122" t="e">
        <f ca="1" xml:space="preserve"> ('Site Visitors'!B122 - Login!B122) / B122</f>
        <v>#DIV/0!</v>
      </c>
    </row>
    <row r="123" spans="1:3" x14ac:dyDescent="0.25">
      <c r="A123" s="1">
        <v>42857</v>
      </c>
      <c r="B123">
        <f t="shared" ca="1" si="1"/>
        <v>3</v>
      </c>
      <c r="C123">
        <f ca="1" xml:space="preserve"> ('Site Visitors'!B123 - Login!B123) / B123</f>
        <v>-2</v>
      </c>
    </row>
    <row r="124" spans="1:3" x14ac:dyDescent="0.25">
      <c r="A124" s="1">
        <v>42858</v>
      </c>
      <c r="B124">
        <f t="shared" ca="1" si="1"/>
        <v>0</v>
      </c>
      <c r="C124" t="e">
        <f ca="1" xml:space="preserve"> ('Site Visitors'!B124 - Login!B124) / B124</f>
        <v>#DIV/0!</v>
      </c>
    </row>
    <row r="125" spans="1:3" x14ac:dyDescent="0.25">
      <c r="A125" s="1">
        <v>42859</v>
      </c>
      <c r="B125">
        <f t="shared" ca="1" si="1"/>
        <v>1</v>
      </c>
      <c r="C125">
        <f ca="1" xml:space="preserve"> ('Site Visitors'!B125 - Login!B125) / B125</f>
        <v>1</v>
      </c>
    </row>
    <row r="126" spans="1:3" x14ac:dyDescent="0.25">
      <c r="A126" s="1">
        <v>42860</v>
      </c>
      <c r="B126">
        <f t="shared" ca="1" si="1"/>
        <v>3</v>
      </c>
      <c r="C126">
        <f ca="1" xml:space="preserve"> ('Site Visitors'!B126 - Login!B126) / B126</f>
        <v>2.3333333333333335</v>
      </c>
    </row>
    <row r="127" spans="1:3" x14ac:dyDescent="0.25">
      <c r="A127" s="1">
        <v>42861</v>
      </c>
      <c r="B127">
        <f t="shared" ca="1" si="1"/>
        <v>3</v>
      </c>
      <c r="C127">
        <f ca="1" xml:space="preserve"> ('Site Visitors'!B127 - Login!B127) / B127</f>
        <v>3</v>
      </c>
    </row>
    <row r="128" spans="1:3" x14ac:dyDescent="0.25">
      <c r="A128" s="1">
        <v>42862</v>
      </c>
      <c r="B128">
        <f t="shared" ca="1" si="1"/>
        <v>0</v>
      </c>
      <c r="C128" t="e">
        <f ca="1" xml:space="preserve"> ('Site Visitors'!B128 - Login!B128) / B128</f>
        <v>#DIV/0!</v>
      </c>
    </row>
    <row r="129" spans="1:3" x14ac:dyDescent="0.25">
      <c r="A129" s="1">
        <v>42863</v>
      </c>
      <c r="B129">
        <f t="shared" ca="1" si="1"/>
        <v>0</v>
      </c>
      <c r="C129" t="e">
        <f ca="1" xml:space="preserve"> ('Site Visitors'!B129 - Login!B129) / B129</f>
        <v>#DIV/0!</v>
      </c>
    </row>
    <row r="130" spans="1:3" x14ac:dyDescent="0.25">
      <c r="A130" s="1">
        <v>42864</v>
      </c>
      <c r="B130">
        <f t="shared" ca="1" si="1"/>
        <v>2</v>
      </c>
      <c r="C130">
        <f ca="1" xml:space="preserve"> ('Site Visitors'!B130 - Login!B130) / B130</f>
        <v>-3</v>
      </c>
    </row>
    <row r="131" spans="1:3" x14ac:dyDescent="0.25">
      <c r="A131" s="1">
        <v>42865</v>
      </c>
      <c r="B131">
        <f t="shared" ca="1" si="1"/>
        <v>3</v>
      </c>
      <c r="C131">
        <f ca="1" xml:space="preserve"> ('Site Visitors'!B131 - Login!B131) / B131</f>
        <v>-0.33333333333333331</v>
      </c>
    </row>
    <row r="132" spans="1:3" x14ac:dyDescent="0.25">
      <c r="A132" s="1">
        <v>42866</v>
      </c>
      <c r="B132">
        <f t="shared" ca="1" si="1"/>
        <v>1</v>
      </c>
      <c r="C132">
        <f ca="1" xml:space="preserve"> ('Site Visitors'!B132 - Login!B132) / B132</f>
        <v>-5</v>
      </c>
    </row>
    <row r="133" spans="1:3" x14ac:dyDescent="0.25">
      <c r="A133" s="1">
        <v>42867</v>
      </c>
      <c r="B133">
        <f t="shared" ref="B133:B196" ca="1" si="2">RANDBETWEEN(0,4)</f>
        <v>0</v>
      </c>
      <c r="C133" t="e">
        <f ca="1" xml:space="preserve"> ('Site Visitors'!B133 - Login!B133) / B133</f>
        <v>#DIV/0!</v>
      </c>
    </row>
    <row r="134" spans="1:3" x14ac:dyDescent="0.25">
      <c r="A134" s="1">
        <v>42868</v>
      </c>
      <c r="B134">
        <f t="shared" ca="1" si="2"/>
        <v>3</v>
      </c>
      <c r="C134">
        <f ca="1" xml:space="preserve"> ('Site Visitors'!B134 - Login!B134) / B134</f>
        <v>-0.33333333333333331</v>
      </c>
    </row>
    <row r="135" spans="1:3" x14ac:dyDescent="0.25">
      <c r="A135" s="1">
        <v>42869</v>
      </c>
      <c r="B135">
        <f t="shared" ca="1" si="2"/>
        <v>4</v>
      </c>
      <c r="C135">
        <f ca="1" xml:space="preserve"> ('Site Visitors'!B135 - Login!B135) / B135</f>
        <v>-1</v>
      </c>
    </row>
    <row r="136" spans="1:3" x14ac:dyDescent="0.25">
      <c r="A136" s="1">
        <v>42870</v>
      </c>
      <c r="B136">
        <f t="shared" ca="1" si="2"/>
        <v>2</v>
      </c>
      <c r="C136">
        <f ca="1" xml:space="preserve"> ('Site Visitors'!B136 - Login!B136) / B136</f>
        <v>-3</v>
      </c>
    </row>
    <row r="137" spans="1:3" x14ac:dyDescent="0.25">
      <c r="A137" s="1">
        <v>42871</v>
      </c>
      <c r="B137">
        <f t="shared" ca="1" si="2"/>
        <v>4</v>
      </c>
      <c r="C137">
        <f ca="1" xml:space="preserve"> ('Site Visitors'!B137 - Login!B137) / B137</f>
        <v>-2</v>
      </c>
    </row>
    <row r="138" spans="1:3" x14ac:dyDescent="0.25">
      <c r="A138" s="1">
        <v>42872</v>
      </c>
      <c r="B138">
        <f t="shared" ca="1" si="2"/>
        <v>3</v>
      </c>
      <c r="C138">
        <f ca="1" xml:space="preserve"> ('Site Visitors'!B138 - Login!B138) / B138</f>
        <v>-0.66666666666666663</v>
      </c>
    </row>
    <row r="139" spans="1:3" x14ac:dyDescent="0.25">
      <c r="A139" s="1">
        <v>42873</v>
      </c>
      <c r="B139">
        <f t="shared" ca="1" si="2"/>
        <v>2</v>
      </c>
      <c r="C139">
        <f ca="1" xml:space="preserve"> ('Site Visitors'!B139 - Login!B139) / B139</f>
        <v>2.5</v>
      </c>
    </row>
    <row r="140" spans="1:3" x14ac:dyDescent="0.25">
      <c r="A140" s="1">
        <v>42874</v>
      </c>
      <c r="B140">
        <f t="shared" ca="1" si="2"/>
        <v>1</v>
      </c>
      <c r="C140">
        <f ca="1" xml:space="preserve"> ('Site Visitors'!B140 - Login!B140) / B140</f>
        <v>-3</v>
      </c>
    </row>
    <row r="141" spans="1:3" x14ac:dyDescent="0.25">
      <c r="A141" s="1">
        <v>42875</v>
      </c>
      <c r="B141">
        <f t="shared" ca="1" si="2"/>
        <v>4</v>
      </c>
      <c r="C141">
        <f ca="1" xml:space="preserve"> ('Site Visitors'!B141 - Login!B141) / B141</f>
        <v>-0.5</v>
      </c>
    </row>
    <row r="142" spans="1:3" x14ac:dyDescent="0.25">
      <c r="A142" s="1">
        <v>42876</v>
      </c>
      <c r="B142">
        <f t="shared" ca="1" si="2"/>
        <v>1</v>
      </c>
      <c r="C142">
        <f ca="1" xml:space="preserve"> ('Site Visitors'!B142 - Login!B142) / B142</f>
        <v>3</v>
      </c>
    </row>
    <row r="143" spans="1:3" x14ac:dyDescent="0.25">
      <c r="A143" s="1">
        <v>42877</v>
      </c>
      <c r="B143">
        <f t="shared" ca="1" si="2"/>
        <v>4</v>
      </c>
      <c r="C143">
        <f ca="1" xml:space="preserve"> ('Site Visitors'!B143 - Login!B143) / B143</f>
        <v>1</v>
      </c>
    </row>
    <row r="144" spans="1:3" x14ac:dyDescent="0.25">
      <c r="A144" s="1">
        <v>42878</v>
      </c>
      <c r="B144">
        <f t="shared" ca="1" si="2"/>
        <v>3</v>
      </c>
      <c r="C144">
        <f ca="1" xml:space="preserve"> ('Site Visitors'!B144 - Login!B144) / B144</f>
        <v>0</v>
      </c>
    </row>
    <row r="145" spans="1:3" x14ac:dyDescent="0.25">
      <c r="A145" s="1">
        <v>42879</v>
      </c>
      <c r="B145">
        <f t="shared" ca="1" si="2"/>
        <v>0</v>
      </c>
      <c r="C145" t="e">
        <f ca="1" xml:space="preserve"> ('Site Visitors'!B145 - Login!B145) / B145</f>
        <v>#DIV/0!</v>
      </c>
    </row>
    <row r="146" spans="1:3" x14ac:dyDescent="0.25">
      <c r="A146" s="1">
        <v>42880</v>
      </c>
      <c r="B146">
        <f t="shared" ca="1" si="2"/>
        <v>1</v>
      </c>
      <c r="C146">
        <f ca="1" xml:space="preserve"> ('Site Visitors'!B146 - Login!B146) / B146</f>
        <v>0</v>
      </c>
    </row>
    <row r="147" spans="1:3" x14ac:dyDescent="0.25">
      <c r="A147" s="1">
        <v>42881</v>
      </c>
      <c r="B147">
        <f t="shared" ca="1" si="2"/>
        <v>2</v>
      </c>
      <c r="C147">
        <f ca="1" xml:space="preserve"> ('Site Visitors'!B147 - Login!B147) / B147</f>
        <v>3</v>
      </c>
    </row>
    <row r="148" spans="1:3" x14ac:dyDescent="0.25">
      <c r="A148" s="1">
        <v>42882</v>
      </c>
      <c r="B148">
        <f t="shared" ca="1" si="2"/>
        <v>0</v>
      </c>
      <c r="C148" t="e">
        <f ca="1" xml:space="preserve"> ('Site Visitors'!B148 - Login!B148) / B148</f>
        <v>#DIV/0!</v>
      </c>
    </row>
    <row r="149" spans="1:3" x14ac:dyDescent="0.25">
      <c r="A149" s="1">
        <v>42883</v>
      </c>
      <c r="B149">
        <f t="shared" ca="1" si="2"/>
        <v>1</v>
      </c>
      <c r="C149">
        <f ca="1" xml:space="preserve"> ('Site Visitors'!B149 - Login!B149) / B149</f>
        <v>-3</v>
      </c>
    </row>
    <row r="150" spans="1:3" x14ac:dyDescent="0.25">
      <c r="A150" s="1">
        <v>42884</v>
      </c>
      <c r="B150">
        <f t="shared" ca="1" si="2"/>
        <v>1</v>
      </c>
      <c r="C150">
        <f ca="1" xml:space="preserve"> ('Site Visitors'!B150 - Login!B150) / B150</f>
        <v>9</v>
      </c>
    </row>
    <row r="151" spans="1:3" x14ac:dyDescent="0.25">
      <c r="A151" s="1">
        <v>42885</v>
      </c>
      <c r="B151">
        <f t="shared" ca="1" si="2"/>
        <v>1</v>
      </c>
      <c r="C151">
        <f ca="1" xml:space="preserve"> ('Site Visitors'!B151 - Login!B151) / B151</f>
        <v>-6</v>
      </c>
    </row>
    <row r="152" spans="1:3" x14ac:dyDescent="0.25">
      <c r="A152" s="1">
        <v>42886</v>
      </c>
      <c r="B152">
        <f t="shared" ca="1" si="2"/>
        <v>1</v>
      </c>
      <c r="C152">
        <f ca="1" xml:space="preserve"> ('Site Visitors'!B152 - Login!B152) / B152</f>
        <v>-7</v>
      </c>
    </row>
    <row r="153" spans="1:3" x14ac:dyDescent="0.25">
      <c r="A153" s="1">
        <v>42887</v>
      </c>
      <c r="B153">
        <f t="shared" ca="1" si="2"/>
        <v>1</v>
      </c>
      <c r="C153">
        <f ca="1" xml:space="preserve"> ('Site Visitors'!B153 - Login!B153) / B153</f>
        <v>-6</v>
      </c>
    </row>
    <row r="154" spans="1:3" x14ac:dyDescent="0.25">
      <c r="A154" s="1">
        <v>42888</v>
      </c>
      <c r="B154">
        <f t="shared" ca="1" si="2"/>
        <v>4</v>
      </c>
      <c r="C154">
        <f ca="1" xml:space="preserve"> ('Site Visitors'!B154 - Login!B154) / B154</f>
        <v>0</v>
      </c>
    </row>
    <row r="155" spans="1:3" x14ac:dyDescent="0.25">
      <c r="A155" s="1">
        <v>42889</v>
      </c>
      <c r="B155">
        <f t="shared" ca="1" si="2"/>
        <v>1</v>
      </c>
      <c r="C155">
        <f ca="1" xml:space="preserve"> ('Site Visitors'!B155 - Login!B155) / B155</f>
        <v>-2</v>
      </c>
    </row>
    <row r="156" spans="1:3" x14ac:dyDescent="0.25">
      <c r="A156" s="1">
        <v>42890</v>
      </c>
      <c r="B156">
        <f t="shared" ca="1" si="2"/>
        <v>2</v>
      </c>
      <c r="C156">
        <f ca="1" xml:space="preserve"> ('Site Visitors'!B156 - Login!B156) / B156</f>
        <v>-1.5</v>
      </c>
    </row>
    <row r="157" spans="1:3" x14ac:dyDescent="0.25">
      <c r="A157" s="1">
        <v>42891</v>
      </c>
      <c r="B157">
        <f t="shared" ca="1" si="2"/>
        <v>1</v>
      </c>
      <c r="C157">
        <f ca="1" xml:space="preserve"> ('Site Visitors'!B157 - Login!B157) / B157</f>
        <v>10</v>
      </c>
    </row>
    <row r="158" spans="1:3" x14ac:dyDescent="0.25">
      <c r="A158" s="1">
        <v>42892</v>
      </c>
      <c r="B158">
        <f t="shared" ca="1" si="2"/>
        <v>1</v>
      </c>
      <c r="C158">
        <f ca="1" xml:space="preserve"> ('Site Visitors'!B158 - Login!B158) / B158</f>
        <v>-2</v>
      </c>
    </row>
    <row r="159" spans="1:3" x14ac:dyDescent="0.25">
      <c r="A159" s="1">
        <v>42893</v>
      </c>
      <c r="B159">
        <f t="shared" ca="1" si="2"/>
        <v>3</v>
      </c>
      <c r="C159">
        <f ca="1" xml:space="preserve"> ('Site Visitors'!B159 - Login!B159) / B159</f>
        <v>-1.6666666666666667</v>
      </c>
    </row>
    <row r="160" spans="1:3" x14ac:dyDescent="0.25">
      <c r="A160" s="1">
        <v>42894</v>
      </c>
      <c r="B160">
        <f t="shared" ca="1" si="2"/>
        <v>3</v>
      </c>
      <c r="C160">
        <f ca="1" xml:space="preserve"> ('Site Visitors'!B160 - Login!B160) / B160</f>
        <v>1.3333333333333333</v>
      </c>
    </row>
    <row r="161" spans="1:3" x14ac:dyDescent="0.25">
      <c r="A161" s="1">
        <v>42895</v>
      </c>
      <c r="B161">
        <f t="shared" ca="1" si="2"/>
        <v>3</v>
      </c>
      <c r="C161">
        <f ca="1" xml:space="preserve"> ('Site Visitors'!B161 - Login!B161) / B161</f>
        <v>0.66666666666666663</v>
      </c>
    </row>
    <row r="162" spans="1:3" x14ac:dyDescent="0.25">
      <c r="A162" s="1">
        <v>42896</v>
      </c>
      <c r="B162">
        <f t="shared" ca="1" si="2"/>
        <v>1</v>
      </c>
      <c r="C162">
        <f ca="1" xml:space="preserve"> ('Site Visitors'!B162 - Login!B162) / B162</f>
        <v>0</v>
      </c>
    </row>
    <row r="163" spans="1:3" x14ac:dyDescent="0.25">
      <c r="A163" s="1">
        <v>42897</v>
      </c>
      <c r="B163">
        <f t="shared" ca="1" si="2"/>
        <v>3</v>
      </c>
      <c r="C163">
        <f ca="1" xml:space="preserve"> ('Site Visitors'!B163 - Login!B163) / B163</f>
        <v>0.33333333333333331</v>
      </c>
    </row>
    <row r="164" spans="1:3" x14ac:dyDescent="0.25">
      <c r="A164" s="1">
        <v>42898</v>
      </c>
      <c r="B164">
        <f t="shared" ca="1" si="2"/>
        <v>4</v>
      </c>
      <c r="C164">
        <f ca="1" xml:space="preserve"> ('Site Visitors'!B164 - Login!B164) / B164</f>
        <v>-2</v>
      </c>
    </row>
    <row r="165" spans="1:3" x14ac:dyDescent="0.25">
      <c r="A165" s="1">
        <v>42899</v>
      </c>
      <c r="B165">
        <f t="shared" ca="1" si="2"/>
        <v>4</v>
      </c>
      <c r="C165">
        <f ca="1" xml:space="preserve"> ('Site Visitors'!B165 - Login!B165) / B165</f>
        <v>1.75</v>
      </c>
    </row>
    <row r="166" spans="1:3" x14ac:dyDescent="0.25">
      <c r="A166" s="1">
        <v>42900</v>
      </c>
      <c r="B166">
        <f t="shared" ca="1" si="2"/>
        <v>0</v>
      </c>
      <c r="C166" t="e">
        <f ca="1" xml:space="preserve"> ('Site Visitors'!B166 - Login!B166) / B166</f>
        <v>#DIV/0!</v>
      </c>
    </row>
    <row r="167" spans="1:3" x14ac:dyDescent="0.25">
      <c r="A167" s="1">
        <v>42901</v>
      </c>
      <c r="B167">
        <f t="shared" ca="1" si="2"/>
        <v>2</v>
      </c>
      <c r="C167">
        <f ca="1" xml:space="preserve"> ('Site Visitors'!B167 - Login!B167) / B167</f>
        <v>2.5</v>
      </c>
    </row>
    <row r="168" spans="1:3" x14ac:dyDescent="0.25">
      <c r="A168" s="1">
        <v>42902</v>
      </c>
      <c r="B168">
        <f t="shared" ca="1" si="2"/>
        <v>2</v>
      </c>
      <c r="C168">
        <f ca="1" xml:space="preserve"> ('Site Visitors'!B168 - Login!B168) / B168</f>
        <v>0.5</v>
      </c>
    </row>
    <row r="169" spans="1:3" x14ac:dyDescent="0.25">
      <c r="A169" s="1">
        <v>42903</v>
      </c>
      <c r="B169">
        <f t="shared" ca="1" si="2"/>
        <v>3</v>
      </c>
      <c r="C169">
        <f ca="1" xml:space="preserve"> ('Site Visitors'!B169 - Login!B169) / B169</f>
        <v>-0.66666666666666663</v>
      </c>
    </row>
    <row r="170" spans="1:3" x14ac:dyDescent="0.25">
      <c r="A170" s="1">
        <v>42904</v>
      </c>
      <c r="B170">
        <f t="shared" ca="1" si="2"/>
        <v>0</v>
      </c>
      <c r="C170" t="e">
        <f ca="1" xml:space="preserve"> ('Site Visitors'!B170 - Login!B170) / B170</f>
        <v>#DIV/0!</v>
      </c>
    </row>
    <row r="171" spans="1:3" x14ac:dyDescent="0.25">
      <c r="A171" s="1">
        <v>42905</v>
      </c>
      <c r="B171">
        <f t="shared" ca="1" si="2"/>
        <v>1</v>
      </c>
      <c r="C171">
        <f ca="1" xml:space="preserve"> ('Site Visitors'!B171 - Login!B171) / B171</f>
        <v>2</v>
      </c>
    </row>
    <row r="172" spans="1:3" x14ac:dyDescent="0.25">
      <c r="A172" s="1">
        <v>42906</v>
      </c>
      <c r="B172">
        <f t="shared" ca="1" si="2"/>
        <v>1</v>
      </c>
      <c r="C172">
        <f ca="1" xml:space="preserve"> ('Site Visitors'!B172 - Login!B172) / B172</f>
        <v>1</v>
      </c>
    </row>
    <row r="173" spans="1:3" x14ac:dyDescent="0.25">
      <c r="A173" s="1">
        <v>42907</v>
      </c>
      <c r="B173">
        <f t="shared" ca="1" si="2"/>
        <v>4</v>
      </c>
      <c r="C173">
        <f ca="1" xml:space="preserve"> ('Site Visitors'!B173 - Login!B173) / B173</f>
        <v>-0.25</v>
      </c>
    </row>
    <row r="174" spans="1:3" x14ac:dyDescent="0.25">
      <c r="A174" s="1">
        <v>42908</v>
      </c>
      <c r="B174">
        <f t="shared" ca="1" si="2"/>
        <v>3</v>
      </c>
      <c r="C174">
        <f ca="1" xml:space="preserve"> ('Site Visitors'!B174 - Login!B174) / B174</f>
        <v>2</v>
      </c>
    </row>
    <row r="175" spans="1:3" x14ac:dyDescent="0.25">
      <c r="A175" s="1">
        <v>42909</v>
      </c>
      <c r="B175">
        <f t="shared" ca="1" si="2"/>
        <v>4</v>
      </c>
      <c r="C175">
        <f ca="1" xml:space="preserve"> ('Site Visitors'!B175 - Login!B175) / B175</f>
        <v>0</v>
      </c>
    </row>
    <row r="176" spans="1:3" x14ac:dyDescent="0.25">
      <c r="A176" s="1">
        <v>42910</v>
      </c>
      <c r="B176">
        <f t="shared" ca="1" si="2"/>
        <v>1</v>
      </c>
      <c r="C176">
        <f ca="1" xml:space="preserve"> ('Site Visitors'!B176 - Login!B176) / B176</f>
        <v>2</v>
      </c>
    </row>
    <row r="177" spans="1:3" x14ac:dyDescent="0.25">
      <c r="A177" s="1">
        <v>42911</v>
      </c>
      <c r="B177">
        <f t="shared" ca="1" si="2"/>
        <v>1</v>
      </c>
      <c r="C177">
        <f ca="1" xml:space="preserve"> ('Site Visitors'!B177 - Login!B177) / B177</f>
        <v>-1</v>
      </c>
    </row>
    <row r="178" spans="1:3" x14ac:dyDescent="0.25">
      <c r="A178" s="1">
        <v>42912</v>
      </c>
      <c r="B178">
        <f t="shared" ca="1" si="2"/>
        <v>4</v>
      </c>
      <c r="C178">
        <f ca="1" xml:space="preserve"> ('Site Visitors'!B178 - Login!B178) / B178</f>
        <v>-0.5</v>
      </c>
    </row>
    <row r="179" spans="1:3" x14ac:dyDescent="0.25">
      <c r="A179" s="1">
        <v>42913</v>
      </c>
      <c r="B179">
        <f t="shared" ca="1" si="2"/>
        <v>1</v>
      </c>
      <c r="C179">
        <f ca="1" xml:space="preserve"> ('Site Visitors'!B179 - Login!B179) / B179</f>
        <v>0</v>
      </c>
    </row>
    <row r="180" spans="1:3" x14ac:dyDescent="0.25">
      <c r="A180" s="1">
        <v>42914</v>
      </c>
      <c r="B180">
        <f t="shared" ca="1" si="2"/>
        <v>2</v>
      </c>
      <c r="C180">
        <f ca="1" xml:space="preserve"> ('Site Visitors'!B180 - Login!B180) / B180</f>
        <v>-1.5</v>
      </c>
    </row>
    <row r="181" spans="1:3" x14ac:dyDescent="0.25">
      <c r="A181" s="1">
        <v>42915</v>
      </c>
      <c r="B181">
        <f t="shared" ca="1" si="2"/>
        <v>4</v>
      </c>
      <c r="C181">
        <f ca="1" xml:space="preserve"> ('Site Visitors'!B181 - Login!B181) / B181</f>
        <v>1.25</v>
      </c>
    </row>
    <row r="182" spans="1:3" x14ac:dyDescent="0.25">
      <c r="A182" s="1">
        <v>42916</v>
      </c>
      <c r="B182">
        <f t="shared" ca="1" si="2"/>
        <v>3</v>
      </c>
      <c r="C182">
        <f ca="1" xml:space="preserve"> ('Site Visitors'!B182 - Login!B182) / B182</f>
        <v>-1.3333333333333333</v>
      </c>
    </row>
    <row r="183" spans="1:3" x14ac:dyDescent="0.25">
      <c r="A183" s="1">
        <v>42917</v>
      </c>
      <c r="B183">
        <f t="shared" ca="1" si="2"/>
        <v>0</v>
      </c>
      <c r="C183" t="e">
        <f ca="1" xml:space="preserve"> ('Site Visitors'!B183 - Login!B183) / B183</f>
        <v>#DIV/0!</v>
      </c>
    </row>
    <row r="184" spans="1:3" x14ac:dyDescent="0.25">
      <c r="A184" s="1">
        <v>42918</v>
      </c>
      <c r="B184">
        <f t="shared" ca="1" si="2"/>
        <v>0</v>
      </c>
      <c r="C184" t="e">
        <f ca="1" xml:space="preserve"> ('Site Visitors'!B184 - Login!B184) / B184</f>
        <v>#DIV/0!</v>
      </c>
    </row>
    <row r="185" spans="1:3" x14ac:dyDescent="0.25">
      <c r="A185" s="1">
        <v>42919</v>
      </c>
      <c r="B185">
        <f t="shared" ca="1" si="2"/>
        <v>2</v>
      </c>
      <c r="C185">
        <f ca="1" xml:space="preserve"> ('Site Visitors'!B185 - Login!B185) / B185</f>
        <v>-2</v>
      </c>
    </row>
    <row r="186" spans="1:3" x14ac:dyDescent="0.25">
      <c r="A186" s="1">
        <v>42920</v>
      </c>
      <c r="B186">
        <f t="shared" ca="1" si="2"/>
        <v>0</v>
      </c>
      <c r="C186" t="e">
        <f ca="1" xml:space="preserve"> ('Site Visitors'!B186 - Login!B186) / B186</f>
        <v>#DIV/0!</v>
      </c>
    </row>
    <row r="187" spans="1:3" x14ac:dyDescent="0.25">
      <c r="A187" s="1">
        <v>42921</v>
      </c>
      <c r="B187">
        <f t="shared" ca="1" si="2"/>
        <v>0</v>
      </c>
      <c r="C187" t="e">
        <f ca="1" xml:space="preserve"> ('Site Visitors'!B187 - Login!B187) / B187</f>
        <v>#DIV/0!</v>
      </c>
    </row>
    <row r="188" spans="1:3" x14ac:dyDescent="0.25">
      <c r="A188" s="1">
        <v>42922</v>
      </c>
      <c r="B188">
        <f t="shared" ca="1" si="2"/>
        <v>4</v>
      </c>
      <c r="C188">
        <f ca="1" xml:space="preserve"> ('Site Visitors'!B188 - Login!B188) / B188</f>
        <v>-0.25</v>
      </c>
    </row>
    <row r="189" spans="1:3" x14ac:dyDescent="0.25">
      <c r="A189" s="1">
        <v>42923</v>
      </c>
      <c r="B189">
        <f t="shared" ca="1" si="2"/>
        <v>1</v>
      </c>
      <c r="C189">
        <f ca="1" xml:space="preserve"> ('Site Visitors'!B189 - Login!B189) / B189</f>
        <v>2</v>
      </c>
    </row>
    <row r="190" spans="1:3" x14ac:dyDescent="0.25">
      <c r="A190" s="1">
        <v>42924</v>
      </c>
      <c r="B190">
        <f t="shared" ca="1" si="2"/>
        <v>3</v>
      </c>
      <c r="C190">
        <f ca="1" xml:space="preserve"> ('Site Visitors'!B190 - Login!B190) / B190</f>
        <v>-2</v>
      </c>
    </row>
    <row r="191" spans="1:3" x14ac:dyDescent="0.25">
      <c r="A191" s="1">
        <v>42925</v>
      </c>
      <c r="B191">
        <f t="shared" ca="1" si="2"/>
        <v>2</v>
      </c>
      <c r="C191">
        <f ca="1" xml:space="preserve"> ('Site Visitors'!B191 - Login!B191) / B191</f>
        <v>-1</v>
      </c>
    </row>
    <row r="192" spans="1:3" x14ac:dyDescent="0.25">
      <c r="A192" s="1">
        <v>42926</v>
      </c>
      <c r="B192">
        <f t="shared" ca="1" si="2"/>
        <v>2</v>
      </c>
      <c r="C192">
        <f ca="1" xml:space="preserve"> ('Site Visitors'!B192 - Login!B192) / B192</f>
        <v>0</v>
      </c>
    </row>
    <row r="193" spans="1:3" x14ac:dyDescent="0.25">
      <c r="A193" s="1">
        <v>42927</v>
      </c>
      <c r="B193">
        <f t="shared" ca="1" si="2"/>
        <v>2</v>
      </c>
      <c r="C193">
        <f ca="1" xml:space="preserve"> ('Site Visitors'!B193 - Login!B193) / B193</f>
        <v>1.5</v>
      </c>
    </row>
    <row r="194" spans="1:3" x14ac:dyDescent="0.25">
      <c r="A194" s="1">
        <v>42928</v>
      </c>
      <c r="B194">
        <f t="shared" ca="1" si="2"/>
        <v>3</v>
      </c>
      <c r="C194">
        <f ca="1" xml:space="preserve"> ('Site Visitors'!B194 - Login!B194) / B194</f>
        <v>-0.33333333333333331</v>
      </c>
    </row>
    <row r="195" spans="1:3" x14ac:dyDescent="0.25">
      <c r="A195" s="1">
        <v>42929</v>
      </c>
      <c r="B195">
        <f t="shared" ca="1" si="2"/>
        <v>3</v>
      </c>
      <c r="C195">
        <f ca="1" xml:space="preserve"> ('Site Visitors'!B195 - Login!B195) / B195</f>
        <v>1</v>
      </c>
    </row>
    <row r="196" spans="1:3" x14ac:dyDescent="0.25">
      <c r="A196" s="1">
        <v>42930</v>
      </c>
      <c r="B196">
        <f t="shared" ca="1" si="2"/>
        <v>1</v>
      </c>
      <c r="C196">
        <f ca="1" xml:space="preserve"> ('Site Visitors'!B196 - Login!B196) / B196</f>
        <v>-3</v>
      </c>
    </row>
    <row r="197" spans="1:3" x14ac:dyDescent="0.25">
      <c r="A197" s="1">
        <v>42931</v>
      </c>
      <c r="B197">
        <f t="shared" ref="B197:B201" ca="1" si="3">RANDBETWEEN(0,4)</f>
        <v>4</v>
      </c>
      <c r="C197">
        <f ca="1" xml:space="preserve"> ('Site Visitors'!B197 - Login!B197) / B197</f>
        <v>1.75</v>
      </c>
    </row>
    <row r="198" spans="1:3" x14ac:dyDescent="0.25">
      <c r="A198" s="1">
        <v>42932</v>
      </c>
      <c r="B198">
        <f t="shared" ca="1" si="3"/>
        <v>2</v>
      </c>
      <c r="C198">
        <f ca="1" xml:space="preserve"> ('Site Visitors'!B198 - Login!B198) / B198</f>
        <v>4</v>
      </c>
    </row>
    <row r="199" spans="1:3" x14ac:dyDescent="0.25">
      <c r="A199" s="1">
        <v>42933</v>
      </c>
      <c r="B199">
        <f t="shared" ca="1" si="3"/>
        <v>1</v>
      </c>
      <c r="C199">
        <f ca="1" xml:space="preserve"> ('Site Visitors'!B199 - Login!B199) / B199</f>
        <v>6</v>
      </c>
    </row>
    <row r="200" spans="1:3" x14ac:dyDescent="0.25">
      <c r="A200" s="1">
        <v>42934</v>
      </c>
      <c r="B200">
        <f t="shared" ca="1" si="3"/>
        <v>4</v>
      </c>
      <c r="C200">
        <f ca="1" xml:space="preserve"> ('Site Visitors'!B200 - Login!B200) / B200</f>
        <v>0.25</v>
      </c>
    </row>
    <row r="201" spans="1:3" x14ac:dyDescent="0.25">
      <c r="A201" s="1">
        <v>42935</v>
      </c>
      <c r="B201">
        <f t="shared" ca="1" si="3"/>
        <v>4</v>
      </c>
      <c r="C201">
        <f ca="1" xml:space="preserve"> ('Site Visitors'!B201 - Login!B201) / B201</f>
        <v>-0.5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Site Visitors</vt:lpstr>
      <vt:lpstr>Site Visit Sources</vt:lpstr>
      <vt:lpstr>Bounce Rate</vt:lpstr>
      <vt:lpstr>Search Rate</vt:lpstr>
      <vt:lpstr>Biz Registration</vt:lpstr>
      <vt:lpstr>New Businesses</vt:lpstr>
      <vt:lpstr>Registration Conversion Rate</vt:lpstr>
      <vt:lpstr>Subscription Conversion Rate</vt:lpstr>
      <vt:lpstr>Total Conversion Rate</vt:lpstr>
      <vt:lpstr>Login</vt:lpstr>
      <vt:lpstr>Visit to Login Ratio</vt:lpstr>
      <vt:lpstr>Profile Completion Ratio</vt:lpstr>
      <vt:lpstr>Subscription Upgrades</vt:lpstr>
      <vt:lpstr>Upgrade Subscription Rate</vt:lpstr>
      <vt:lpstr>Subscriptions Cancelled</vt:lpstr>
      <vt:lpstr>Subscription Churn Rate</vt:lpstr>
      <vt:lpstr>Inactive Businesses</vt:lpstr>
      <vt:lpstr>Total Businesses</vt:lpstr>
      <vt:lpstr>Review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Aalea Ally</dc:creator>
  <cp:lastModifiedBy>Aalea Ally</cp:lastModifiedBy>
  <dcterms:created xsi:type="dcterms:W3CDTF">2017-03-09T13:59:26Z</dcterms:created>
  <dcterms:modified xsi:type="dcterms:W3CDTF">2017-03-20T14:02:32Z</dcterms:modified>
</cp:coreProperties>
</file>