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fzhang\myapp\HandShakeTest\"/>
    </mc:Choice>
  </mc:AlternateContent>
  <xr:revisionPtr revIDLastSave="0" documentId="13_ncr:1_{5EBC1D7B-24F5-48A8-8667-3B3AC49EB04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enchmarks" sheetId="1" r:id="rId1"/>
    <sheet name="certificate_inf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3" i="1"/>
  <c r="H20" i="1" l="1"/>
  <c r="H21" i="1"/>
  <c r="H24" i="1"/>
  <c r="H25" i="1"/>
  <c r="H26" i="1"/>
  <c r="H19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<sst xmlns="http://schemas.openxmlformats.org/spreadsheetml/2006/main" count="118" uniqueCount="78">
  <si>
    <t>sk_len</t>
    <phoneticPr fontId="1" type="noConversion"/>
  </si>
  <si>
    <t>pk_len</t>
    <phoneticPr fontId="1" type="noConversion"/>
  </si>
  <si>
    <t>ct_len</t>
    <phoneticPr fontId="1" type="noConversion"/>
  </si>
  <si>
    <t>keypair</t>
    <phoneticPr fontId="1" type="noConversion"/>
  </si>
  <si>
    <t>kyber512</t>
    <phoneticPr fontId="1" type="noConversion"/>
  </si>
  <si>
    <t>kyber768</t>
    <phoneticPr fontId="1" type="noConversion"/>
  </si>
  <si>
    <t>kyber1024</t>
    <phoneticPr fontId="1" type="noConversion"/>
  </si>
  <si>
    <t>lightsaber</t>
    <phoneticPr fontId="1" type="noConversion"/>
  </si>
  <si>
    <t>saber</t>
    <phoneticPr fontId="1" type="noConversion"/>
  </si>
  <si>
    <t>firesaber</t>
    <phoneticPr fontId="1" type="noConversion"/>
  </si>
  <si>
    <t>vrfy</t>
    <phoneticPr fontId="1" type="noConversion"/>
  </si>
  <si>
    <t>ntru509</t>
    <phoneticPr fontId="1" type="noConversion"/>
  </si>
  <si>
    <t>ntru677</t>
    <phoneticPr fontId="1" type="noConversion"/>
  </si>
  <si>
    <t>ntru701</t>
    <phoneticPr fontId="1" type="noConversion"/>
  </si>
  <si>
    <t>ntru821</t>
    <phoneticPr fontId="1" type="noConversion"/>
  </si>
  <si>
    <t>dilithium2</t>
    <phoneticPr fontId="1" type="noConversion"/>
  </si>
  <si>
    <t>dilithium3</t>
    <phoneticPr fontId="1" type="noConversion"/>
  </si>
  <si>
    <t>dilithium4</t>
    <phoneticPr fontId="1" type="noConversion"/>
  </si>
  <si>
    <t>falcon512</t>
    <phoneticPr fontId="1" type="noConversion"/>
  </si>
  <si>
    <t>falcon1024</t>
    <phoneticPr fontId="1" type="noConversion"/>
  </si>
  <si>
    <t>sign</t>
    <phoneticPr fontId="1" type="noConversion"/>
  </si>
  <si>
    <t>sig_len</t>
    <phoneticPr fontId="1" type="noConversion"/>
  </si>
  <si>
    <t>dilithium3_avx</t>
    <phoneticPr fontId="1" type="noConversion"/>
  </si>
  <si>
    <t>aigis-sig</t>
    <phoneticPr fontId="1" type="noConversion"/>
  </si>
  <si>
    <t>kyber768-90s_avx</t>
    <phoneticPr fontId="1" type="noConversion"/>
  </si>
  <si>
    <t>aigis-enc</t>
    <phoneticPr fontId="1" type="noConversion"/>
  </si>
  <si>
    <t>akcn</t>
    <phoneticPr fontId="1" type="noConversion"/>
  </si>
  <si>
    <t>mulan</t>
    <phoneticPr fontId="1" type="noConversion"/>
  </si>
  <si>
    <t>encaps</t>
    <phoneticPr fontId="1" type="noConversion"/>
  </si>
  <si>
    <t>decaps</t>
    <phoneticPr fontId="1" type="noConversion"/>
  </si>
  <si>
    <t>bandwidth</t>
    <phoneticPr fontId="1" type="noConversion"/>
  </si>
  <si>
    <t>kyber768-90s</t>
    <phoneticPr fontId="1" type="noConversion"/>
  </si>
  <si>
    <t>kypair(tm:us)</t>
    <phoneticPr fontId="1" type="noConversion"/>
  </si>
  <si>
    <t>encaps(tm:us)</t>
    <phoneticPr fontId="1" type="noConversion"/>
  </si>
  <si>
    <t>decaps(tm:us)</t>
    <phoneticPr fontId="1" type="noConversion"/>
  </si>
  <si>
    <t>keypair(us)</t>
    <phoneticPr fontId="1" type="noConversion"/>
  </si>
  <si>
    <t>sign(us)</t>
    <phoneticPr fontId="1" type="noConversion"/>
  </si>
  <si>
    <t>vrfy(us)</t>
    <phoneticPr fontId="1" type="noConversion"/>
  </si>
  <si>
    <t>p256_dilithium2</t>
    <phoneticPr fontId="1" type="noConversion"/>
  </si>
  <si>
    <t>ca</t>
    <phoneticPr fontId="1" type="noConversion"/>
  </si>
  <si>
    <t>ica</t>
    <phoneticPr fontId="1" type="noConversion"/>
  </si>
  <si>
    <t>crt</t>
    <phoneticPr fontId="1" type="noConversion"/>
  </si>
  <si>
    <t>chain</t>
    <phoneticPr fontId="1" type="noConversion"/>
  </si>
  <si>
    <t>p256_dilithium3</t>
    <phoneticPr fontId="1" type="noConversion"/>
  </si>
  <si>
    <t>p384_dilithium4</t>
    <phoneticPr fontId="1" type="noConversion"/>
  </si>
  <si>
    <t>p256_falcon512</t>
    <phoneticPr fontId="1" type="noConversion"/>
  </si>
  <si>
    <t>p521_falcon1024</t>
    <phoneticPr fontId="1" type="noConversion"/>
  </si>
  <si>
    <t>ClientHello</t>
    <phoneticPr fontId="1" type="noConversion"/>
  </si>
  <si>
    <t>ServerHello</t>
    <phoneticPr fontId="1" type="noConversion"/>
  </si>
  <si>
    <t>kex</t>
    <phoneticPr fontId="1" type="noConversion"/>
  </si>
  <si>
    <t>sig</t>
    <phoneticPr fontId="1" type="noConversion"/>
  </si>
  <si>
    <t>kyber512</t>
    <phoneticPr fontId="1" type="noConversion"/>
  </si>
  <si>
    <t>dilithium2</t>
    <phoneticPr fontId="1" type="noConversion"/>
  </si>
  <si>
    <t>kyber768</t>
    <phoneticPr fontId="1" type="noConversion"/>
  </si>
  <si>
    <t>lightsaber</t>
    <phoneticPr fontId="1" type="noConversion"/>
  </si>
  <si>
    <t>ntru509</t>
    <phoneticPr fontId="1" type="noConversion"/>
  </si>
  <si>
    <t>falcon521</t>
    <phoneticPr fontId="1" type="noConversion"/>
  </si>
  <si>
    <t>NIST1</t>
    <phoneticPr fontId="1" type="noConversion"/>
  </si>
  <si>
    <t>saber</t>
    <phoneticPr fontId="1" type="noConversion"/>
  </si>
  <si>
    <t>ntru677</t>
    <phoneticPr fontId="1" type="noConversion"/>
  </si>
  <si>
    <t>kyber1024</t>
    <phoneticPr fontId="1" type="noConversion"/>
  </si>
  <si>
    <t>firesaber</t>
    <phoneticPr fontId="1" type="noConversion"/>
  </si>
  <si>
    <t>NIST3</t>
    <phoneticPr fontId="1" type="noConversion"/>
  </si>
  <si>
    <t>dilithium4</t>
    <phoneticPr fontId="1" type="noConversion"/>
  </si>
  <si>
    <t>falcon1024</t>
    <phoneticPr fontId="1" type="noConversion"/>
  </si>
  <si>
    <t>MTU=1460</t>
    <phoneticPr fontId="1" type="noConversion"/>
  </si>
  <si>
    <t>p256_mulan</t>
    <phoneticPr fontId="1" type="noConversion"/>
  </si>
  <si>
    <t>NIST5</t>
    <phoneticPr fontId="1" type="noConversion"/>
  </si>
  <si>
    <t>akcn</t>
    <phoneticPr fontId="1" type="noConversion"/>
  </si>
  <si>
    <t>mulan</t>
    <phoneticPr fontId="1" type="noConversion"/>
  </si>
  <si>
    <t>CCAC1</t>
    <phoneticPr fontId="1" type="noConversion"/>
  </si>
  <si>
    <t>kyber768</t>
    <phoneticPr fontId="1" type="noConversion"/>
  </si>
  <si>
    <t>dilithium3</t>
    <phoneticPr fontId="1" type="noConversion"/>
  </si>
  <si>
    <t>CCAC2</t>
  </si>
  <si>
    <t>aigis-enc</t>
    <phoneticPr fontId="1" type="noConversion"/>
  </si>
  <si>
    <t>aigis-sig</t>
    <phoneticPr fontId="1" type="noConversion"/>
  </si>
  <si>
    <t>kyber768-90s</t>
    <phoneticPr fontId="1" type="noConversion"/>
  </si>
  <si>
    <t>ca-ica-srv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</si>
</sst>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2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abSelected="1" workbookViewId="0">
      <selection activeCell="S33" sqref="S33"/>
    </sheetView>
  </sheetViews>
  <sheetFormatPr defaultRowHeight="14.25" x14ac:dyDescent="0.2"/>
  <cols>
    <col min="1" max="1" width="12.75" customWidth="1"/>
    <col min="5" max="5" width="9.5" bestFit="1" customWidth="1"/>
    <col min="9" max="9" width="11.25" customWidth="1"/>
    <col min="15" max="15" width="9" customWidth="1"/>
    <col min="17" max="17" width="10.875" customWidth="1"/>
    <col min="20" max="20" width="13.625" customWidth="1"/>
  </cols>
  <sheetData>
    <row r="1" spans="1:24" x14ac:dyDescent="0.2">
      <c r="B1" t="s">
        <v>0</v>
      </c>
      <c r="C1" t="s">
        <v>1</v>
      </c>
      <c r="D1" t="s">
        <v>2</v>
      </c>
      <c r="E1" t="s">
        <v>3</v>
      </c>
      <c r="F1" t="s">
        <v>28</v>
      </c>
      <c r="G1" t="s">
        <v>29</v>
      </c>
      <c r="H1" t="s">
        <v>30</v>
      </c>
      <c r="I1" t="s">
        <v>32</v>
      </c>
      <c r="J1" t="s">
        <v>33</v>
      </c>
      <c r="K1" t="s">
        <v>34</v>
      </c>
      <c r="O1" t="s">
        <v>3</v>
      </c>
      <c r="P1" t="s">
        <v>28</v>
      </c>
      <c r="Q1" t="s">
        <v>29</v>
      </c>
      <c r="R1" t="s">
        <v>30</v>
      </c>
      <c r="U1" t="s">
        <v>3</v>
      </c>
      <c r="V1" t="s">
        <v>28</v>
      </c>
      <c r="W1" t="s">
        <v>29</v>
      </c>
      <c r="X1" t="s">
        <v>30</v>
      </c>
    </row>
    <row r="2" spans="1:24" x14ac:dyDescent="0.2">
      <c r="A2" t="s">
        <v>4</v>
      </c>
      <c r="B2">
        <v>1632</v>
      </c>
      <c r="C2">
        <v>800</v>
      </c>
      <c r="D2">
        <v>736</v>
      </c>
      <c r="E2">
        <v>80378</v>
      </c>
      <c r="F2">
        <v>107201</v>
      </c>
      <c r="G2">
        <v>125243</v>
      </c>
      <c r="H2">
        <f>C2+D2</f>
        <v>1536</v>
      </c>
      <c r="I2">
        <v>33</v>
      </c>
      <c r="J2">
        <v>44</v>
      </c>
      <c r="K2">
        <v>51</v>
      </c>
      <c r="N2" t="s">
        <v>5</v>
      </c>
      <c r="O2">
        <v>144180</v>
      </c>
      <c r="P2">
        <v>175238</v>
      </c>
      <c r="Q2">
        <v>204086</v>
      </c>
      <c r="R2">
        <v>2272</v>
      </c>
      <c r="T2" t="s">
        <v>31</v>
      </c>
      <c r="U2">
        <v>28422</v>
      </c>
      <c r="V2">
        <v>26777</v>
      </c>
      <c r="W2">
        <v>20743</v>
      </c>
      <c r="X2">
        <v>2272</v>
      </c>
    </row>
    <row r="3" spans="1:24" x14ac:dyDescent="0.2">
      <c r="A3" t="s">
        <v>5</v>
      </c>
      <c r="B3">
        <v>2400</v>
      </c>
      <c r="C3">
        <v>1184</v>
      </c>
      <c r="D3">
        <v>1088</v>
      </c>
      <c r="E3">
        <v>144180</v>
      </c>
      <c r="F3">
        <v>175238</v>
      </c>
      <c r="G3">
        <v>204086</v>
      </c>
      <c r="H3">
        <f t="shared" ref="H3:H14" si="0">C3+D3</f>
        <v>2272</v>
      </c>
      <c r="I3">
        <v>60</v>
      </c>
      <c r="J3">
        <v>72</v>
      </c>
      <c r="K3">
        <v>81</v>
      </c>
      <c r="N3" t="s">
        <v>26</v>
      </c>
      <c r="O3">
        <v>141105</v>
      </c>
      <c r="P3">
        <v>190125</v>
      </c>
      <c r="Q3">
        <v>228495</v>
      </c>
      <c r="R3">
        <v>2048</v>
      </c>
      <c r="T3" t="s">
        <v>25</v>
      </c>
      <c r="U3">
        <v>28336</v>
      </c>
      <c r="V3">
        <v>36656</v>
      </c>
      <c r="W3">
        <v>31911</v>
      </c>
      <c r="X3">
        <v>1888</v>
      </c>
    </row>
    <row r="4" spans="1:24" x14ac:dyDescent="0.2">
      <c r="A4" t="s">
        <v>6</v>
      </c>
      <c r="B4">
        <v>3168</v>
      </c>
      <c r="C4">
        <v>1568</v>
      </c>
      <c r="D4">
        <v>1568</v>
      </c>
      <c r="E4">
        <v>221179</v>
      </c>
      <c r="F4">
        <v>258943</v>
      </c>
      <c r="G4">
        <v>296957</v>
      </c>
      <c r="H4">
        <f t="shared" si="0"/>
        <v>3136</v>
      </c>
      <c r="I4">
        <v>91</v>
      </c>
      <c r="J4">
        <v>106</v>
      </c>
      <c r="K4">
        <v>119</v>
      </c>
    </row>
    <row r="5" spans="1:24" x14ac:dyDescent="0.2">
      <c r="A5" t="s">
        <v>7</v>
      </c>
      <c r="B5">
        <v>1568</v>
      </c>
      <c r="C5">
        <v>672</v>
      </c>
      <c r="D5">
        <v>736</v>
      </c>
      <c r="E5">
        <v>69344</v>
      </c>
      <c r="F5">
        <v>88252</v>
      </c>
      <c r="G5">
        <v>99899</v>
      </c>
      <c r="H5">
        <f t="shared" si="0"/>
        <v>1408</v>
      </c>
      <c r="I5">
        <v>26</v>
      </c>
      <c r="J5">
        <v>35</v>
      </c>
      <c r="K5">
        <v>39</v>
      </c>
    </row>
    <row r="6" spans="1:24" x14ac:dyDescent="0.2">
      <c r="A6" t="s">
        <v>8</v>
      </c>
      <c r="B6">
        <v>2304</v>
      </c>
      <c r="C6">
        <v>992</v>
      </c>
      <c r="D6">
        <v>1088</v>
      </c>
      <c r="E6">
        <v>93538</v>
      </c>
      <c r="F6">
        <v>115694</v>
      </c>
      <c r="G6">
        <v>127934</v>
      </c>
      <c r="H6">
        <f t="shared" si="0"/>
        <v>2080</v>
      </c>
      <c r="I6">
        <v>55</v>
      </c>
      <c r="J6">
        <v>63</v>
      </c>
      <c r="K6">
        <v>71</v>
      </c>
      <c r="O6" t="s">
        <v>3</v>
      </c>
      <c r="P6" t="s">
        <v>20</v>
      </c>
      <c r="Q6" t="s">
        <v>10</v>
      </c>
      <c r="R6" t="s">
        <v>30</v>
      </c>
      <c r="U6" t="s">
        <v>3</v>
      </c>
      <c r="V6" t="s">
        <v>20</v>
      </c>
      <c r="W6" t="s">
        <v>10</v>
      </c>
      <c r="X6" t="s">
        <v>30</v>
      </c>
    </row>
    <row r="7" spans="1:24" x14ac:dyDescent="0.2">
      <c r="A7" t="s">
        <v>9</v>
      </c>
      <c r="B7">
        <v>3040</v>
      </c>
      <c r="C7">
        <v>1312</v>
      </c>
      <c r="D7">
        <v>1472</v>
      </c>
      <c r="E7">
        <v>152541</v>
      </c>
      <c r="F7">
        <v>181793</v>
      </c>
      <c r="G7">
        <v>202180</v>
      </c>
      <c r="H7">
        <f t="shared" si="0"/>
        <v>2784</v>
      </c>
      <c r="I7">
        <v>84</v>
      </c>
      <c r="J7">
        <v>102</v>
      </c>
      <c r="K7">
        <v>109</v>
      </c>
      <c r="N7" t="s">
        <v>16</v>
      </c>
      <c r="O7">
        <v>267193</v>
      </c>
      <c r="P7">
        <v>1370502</v>
      </c>
      <c r="Q7">
        <v>264774</v>
      </c>
      <c r="R7">
        <v>4173</v>
      </c>
      <c r="T7" t="s">
        <v>22</v>
      </c>
      <c r="U7">
        <v>47959</v>
      </c>
      <c r="V7">
        <v>236558</v>
      </c>
      <c r="W7">
        <v>56971</v>
      </c>
      <c r="X7">
        <v>4173</v>
      </c>
    </row>
    <row r="8" spans="1:24" x14ac:dyDescent="0.2">
      <c r="A8" t="s">
        <v>11</v>
      </c>
      <c r="B8">
        <v>935</v>
      </c>
      <c r="C8">
        <v>699</v>
      </c>
      <c r="D8">
        <v>699</v>
      </c>
      <c r="E8">
        <v>5875802</v>
      </c>
      <c r="F8">
        <v>420486</v>
      </c>
      <c r="G8">
        <v>1073007</v>
      </c>
      <c r="H8">
        <f t="shared" si="0"/>
        <v>1398</v>
      </c>
      <c r="I8">
        <v>2356</v>
      </c>
      <c r="J8">
        <v>167</v>
      </c>
      <c r="K8">
        <v>432</v>
      </c>
      <c r="N8" t="s">
        <v>27</v>
      </c>
      <c r="O8">
        <v>210248</v>
      </c>
      <c r="P8">
        <v>1059839</v>
      </c>
      <c r="Q8">
        <v>234099</v>
      </c>
      <c r="R8">
        <v>3885</v>
      </c>
      <c r="T8" t="s">
        <v>23</v>
      </c>
      <c r="U8">
        <v>76009</v>
      </c>
      <c r="V8">
        <v>245524</v>
      </c>
      <c r="W8">
        <v>59273</v>
      </c>
      <c r="X8">
        <v>3757</v>
      </c>
    </row>
    <row r="9" spans="1:24" x14ac:dyDescent="0.2">
      <c r="A9" t="s">
        <v>12</v>
      </c>
      <c r="B9">
        <v>1234</v>
      </c>
      <c r="C9">
        <v>930</v>
      </c>
      <c r="D9">
        <v>930</v>
      </c>
      <c r="E9">
        <v>9774925</v>
      </c>
      <c r="F9">
        <v>697799</v>
      </c>
      <c r="G9">
        <v>1803544</v>
      </c>
      <c r="H9">
        <f t="shared" si="0"/>
        <v>1860</v>
      </c>
      <c r="I9">
        <v>4128</v>
      </c>
      <c r="J9">
        <v>300</v>
      </c>
      <c r="K9">
        <v>781</v>
      </c>
    </row>
    <row r="10" spans="1:24" x14ac:dyDescent="0.2">
      <c r="A10" t="s">
        <v>13</v>
      </c>
      <c r="B10">
        <v>1450</v>
      </c>
      <c r="C10">
        <v>1138</v>
      </c>
      <c r="D10">
        <v>1138</v>
      </c>
      <c r="E10">
        <v>10606877</v>
      </c>
      <c r="F10">
        <v>682357</v>
      </c>
      <c r="G10">
        <v>1977469</v>
      </c>
      <c r="H10">
        <f t="shared" si="0"/>
        <v>2276</v>
      </c>
      <c r="I10">
        <v>4345</v>
      </c>
      <c r="J10">
        <v>283</v>
      </c>
      <c r="K10">
        <v>810</v>
      </c>
    </row>
    <row r="11" spans="1:24" x14ac:dyDescent="0.2">
      <c r="A11" t="s">
        <v>14</v>
      </c>
      <c r="B11">
        <v>1590</v>
      </c>
      <c r="C11">
        <v>1230</v>
      </c>
      <c r="D11">
        <v>1230</v>
      </c>
      <c r="E11">
        <v>14256632</v>
      </c>
      <c r="F11">
        <v>997823</v>
      </c>
      <c r="G11">
        <v>2684525</v>
      </c>
      <c r="H11">
        <f t="shared" si="0"/>
        <v>2460</v>
      </c>
      <c r="I11">
        <v>5812</v>
      </c>
      <c r="J11">
        <v>411</v>
      </c>
      <c r="K11">
        <v>1103</v>
      </c>
    </row>
    <row r="12" spans="1:24" x14ac:dyDescent="0.2">
      <c r="A12" t="s">
        <v>26</v>
      </c>
      <c r="B12">
        <v>2304</v>
      </c>
      <c r="C12">
        <v>992</v>
      </c>
      <c r="D12">
        <v>1056</v>
      </c>
      <c r="E12">
        <v>141105</v>
      </c>
      <c r="F12">
        <v>190125</v>
      </c>
      <c r="G12">
        <v>228495</v>
      </c>
      <c r="H12">
        <f t="shared" si="0"/>
        <v>2048</v>
      </c>
      <c r="I12">
        <v>55</v>
      </c>
      <c r="J12">
        <v>74</v>
      </c>
      <c r="K12">
        <v>90</v>
      </c>
    </row>
    <row r="13" spans="1:24" x14ac:dyDescent="0.2">
      <c r="A13" t="s">
        <v>24</v>
      </c>
      <c r="B13">
        <v>2400</v>
      </c>
      <c r="C13">
        <v>1184</v>
      </c>
      <c r="D13">
        <v>1088</v>
      </c>
      <c r="E13">
        <v>28422</v>
      </c>
      <c r="F13">
        <v>26777</v>
      </c>
      <c r="G13">
        <v>20743</v>
      </c>
      <c r="H13">
        <f t="shared" si="0"/>
        <v>2272</v>
      </c>
      <c r="I13">
        <v>7.3849999999999998</v>
      </c>
      <c r="J13">
        <v>10.481999999999999</v>
      </c>
      <c r="K13">
        <v>8.25</v>
      </c>
    </row>
    <row r="14" spans="1:24" x14ac:dyDescent="0.2">
      <c r="A14" t="s">
        <v>25</v>
      </c>
      <c r="B14">
        <v>2208</v>
      </c>
      <c r="C14">
        <v>896</v>
      </c>
      <c r="D14">
        <v>992</v>
      </c>
      <c r="E14">
        <v>28336</v>
      </c>
      <c r="F14">
        <v>36656</v>
      </c>
      <c r="G14">
        <v>31911</v>
      </c>
      <c r="H14">
        <f t="shared" si="0"/>
        <v>1888</v>
      </c>
      <c r="I14">
        <v>9.6530000000000005</v>
      </c>
      <c r="J14">
        <v>14.366</v>
      </c>
      <c r="K14">
        <v>12.759</v>
      </c>
      <c r="N14" t="s">
        <v>65</v>
      </c>
    </row>
    <row r="17" spans="1:18" x14ac:dyDescent="0.2">
      <c r="N17" t="s">
        <v>77</v>
      </c>
      <c r="O17" t="s">
        <v>49</v>
      </c>
      <c r="P17" t="s">
        <v>50</v>
      </c>
      <c r="Q17" t="s">
        <v>47</v>
      </c>
      <c r="R17" t="s">
        <v>48</v>
      </c>
    </row>
    <row r="18" spans="1:18" x14ac:dyDescent="0.2">
      <c r="B18" t="s">
        <v>0</v>
      </c>
      <c r="C18" t="s">
        <v>1</v>
      </c>
      <c r="D18" t="s">
        <v>21</v>
      </c>
      <c r="E18" t="s">
        <v>3</v>
      </c>
      <c r="F18" t="s">
        <v>20</v>
      </c>
      <c r="G18" t="s">
        <v>10</v>
      </c>
      <c r="H18" t="s">
        <v>30</v>
      </c>
      <c r="I18" t="s">
        <v>35</v>
      </c>
      <c r="J18" t="s">
        <v>36</v>
      </c>
      <c r="K18" t="s">
        <v>37</v>
      </c>
      <c r="N18" s="1" t="s">
        <v>57</v>
      </c>
      <c r="O18" t="s">
        <v>51</v>
      </c>
      <c r="P18" t="s">
        <v>52</v>
      </c>
      <c r="Q18">
        <v>1044</v>
      </c>
      <c r="R18">
        <v>10718</v>
      </c>
    </row>
    <row r="19" spans="1:18" x14ac:dyDescent="0.2">
      <c r="A19" t="s">
        <v>15</v>
      </c>
      <c r="B19">
        <v>2800</v>
      </c>
      <c r="C19">
        <v>1184</v>
      </c>
      <c r="D19">
        <v>2044</v>
      </c>
      <c r="E19">
        <v>178626</v>
      </c>
      <c r="F19">
        <v>981517</v>
      </c>
      <c r="G19">
        <v>192077</v>
      </c>
      <c r="H19">
        <f>C19+D19</f>
        <v>3228</v>
      </c>
      <c r="I19">
        <v>73</v>
      </c>
      <c r="J19">
        <v>379</v>
      </c>
      <c r="K19">
        <v>75</v>
      </c>
      <c r="N19" s="1"/>
      <c r="O19" t="s">
        <v>54</v>
      </c>
      <c r="P19" t="s">
        <v>52</v>
      </c>
      <c r="Q19">
        <v>916</v>
      </c>
      <c r="R19">
        <v>10718</v>
      </c>
    </row>
    <row r="20" spans="1:18" x14ac:dyDescent="0.2">
      <c r="A20" t="s">
        <v>16</v>
      </c>
      <c r="B20">
        <v>3504</v>
      </c>
      <c r="C20">
        <v>1472</v>
      </c>
      <c r="D20">
        <v>2701</v>
      </c>
      <c r="E20">
        <v>267193</v>
      </c>
      <c r="F20">
        <v>1370502</v>
      </c>
      <c r="G20">
        <v>264774</v>
      </c>
      <c r="H20">
        <f t="shared" ref="H20:H26" si="1">C20+D20</f>
        <v>4173</v>
      </c>
      <c r="I20">
        <v>113</v>
      </c>
      <c r="J20">
        <v>590</v>
      </c>
      <c r="K20">
        <v>113</v>
      </c>
      <c r="N20" s="1"/>
      <c r="O20" t="s">
        <v>55</v>
      </c>
      <c r="P20" t="s">
        <v>52</v>
      </c>
      <c r="Q20">
        <v>943</v>
      </c>
      <c r="R20">
        <v>10682</v>
      </c>
    </row>
    <row r="21" spans="1:18" x14ac:dyDescent="0.2">
      <c r="A21" t="s">
        <v>17</v>
      </c>
      <c r="B21">
        <v>3856</v>
      </c>
      <c r="C21">
        <v>1760</v>
      </c>
      <c r="D21">
        <v>3366</v>
      </c>
      <c r="E21">
        <v>347848</v>
      </c>
      <c r="F21">
        <v>1262511</v>
      </c>
      <c r="G21">
        <v>359984</v>
      </c>
      <c r="H21">
        <f t="shared" si="1"/>
        <v>5126</v>
      </c>
      <c r="I21">
        <v>140</v>
      </c>
      <c r="J21">
        <v>495</v>
      </c>
      <c r="K21">
        <v>143</v>
      </c>
      <c r="N21" s="1"/>
      <c r="O21" t="s">
        <v>51</v>
      </c>
      <c r="P21" t="s">
        <v>56</v>
      </c>
      <c r="Q21">
        <v>1044</v>
      </c>
      <c r="R21">
        <v>5910</v>
      </c>
    </row>
    <row r="22" spans="1:18" x14ac:dyDescent="0.2">
      <c r="A22" t="s">
        <v>18</v>
      </c>
      <c r="B22">
        <v>1281</v>
      </c>
      <c r="C22">
        <v>897</v>
      </c>
      <c r="D22">
        <v>690</v>
      </c>
      <c r="H22">
        <f t="shared" si="1"/>
        <v>1587</v>
      </c>
      <c r="I22">
        <v>6880</v>
      </c>
      <c r="J22">
        <v>331</v>
      </c>
      <c r="K22">
        <v>28</v>
      </c>
      <c r="N22" s="1"/>
      <c r="O22" t="s">
        <v>54</v>
      </c>
      <c r="P22" t="s">
        <v>56</v>
      </c>
      <c r="Q22">
        <v>916</v>
      </c>
      <c r="R22">
        <v>5915</v>
      </c>
    </row>
    <row r="23" spans="1:18" x14ac:dyDescent="0.2">
      <c r="A23" t="s">
        <v>19</v>
      </c>
      <c r="B23">
        <v>2305</v>
      </c>
      <c r="C23">
        <v>1793</v>
      </c>
      <c r="D23">
        <v>1330</v>
      </c>
      <c r="H23">
        <f t="shared" si="1"/>
        <v>3123</v>
      </c>
      <c r="I23">
        <v>19360</v>
      </c>
      <c r="J23">
        <v>654</v>
      </c>
      <c r="K23">
        <v>59</v>
      </c>
      <c r="N23" s="1"/>
      <c r="O23" t="s">
        <v>55</v>
      </c>
      <c r="P23" t="s">
        <v>56</v>
      </c>
      <c r="Q23">
        <v>943</v>
      </c>
      <c r="R23">
        <v>5878</v>
      </c>
    </row>
    <row r="24" spans="1:18" x14ac:dyDescent="0.2">
      <c r="A24" t="s">
        <v>22</v>
      </c>
      <c r="B24">
        <v>3504</v>
      </c>
      <c r="C24">
        <v>1472</v>
      </c>
      <c r="D24">
        <v>2701</v>
      </c>
      <c r="E24">
        <v>47959</v>
      </c>
      <c r="F24">
        <v>236558</v>
      </c>
      <c r="G24">
        <v>56971</v>
      </c>
      <c r="H24">
        <f t="shared" si="1"/>
        <v>4173</v>
      </c>
      <c r="I24">
        <v>34</v>
      </c>
      <c r="J24">
        <v>124</v>
      </c>
      <c r="K24">
        <v>35</v>
      </c>
      <c r="N24" s="1" t="s">
        <v>62</v>
      </c>
      <c r="O24" t="s">
        <v>53</v>
      </c>
      <c r="P24" t="s">
        <v>63</v>
      </c>
      <c r="Q24">
        <v>1462</v>
      </c>
      <c r="R24">
        <v>16472</v>
      </c>
    </row>
    <row r="25" spans="1:18" x14ac:dyDescent="0.2">
      <c r="A25" t="s">
        <v>23</v>
      </c>
      <c r="B25">
        <v>3376</v>
      </c>
      <c r="C25">
        <v>1312</v>
      </c>
      <c r="D25">
        <v>2445</v>
      </c>
      <c r="E25">
        <v>76009</v>
      </c>
      <c r="F25">
        <v>245524</v>
      </c>
      <c r="G25">
        <v>59273</v>
      </c>
      <c r="H25">
        <f t="shared" si="1"/>
        <v>3757</v>
      </c>
      <c r="I25">
        <v>30</v>
      </c>
      <c r="J25">
        <v>79</v>
      </c>
      <c r="K25">
        <v>24</v>
      </c>
      <c r="N25" s="1"/>
      <c r="O25" t="s">
        <v>58</v>
      </c>
      <c r="P25" t="s">
        <v>63</v>
      </c>
      <c r="Q25">
        <v>1270</v>
      </c>
      <c r="R25">
        <v>16472</v>
      </c>
    </row>
    <row r="26" spans="1:18" x14ac:dyDescent="0.2">
      <c r="A26" t="s">
        <v>27</v>
      </c>
      <c r="B26">
        <v>3056</v>
      </c>
      <c r="C26">
        <v>1312</v>
      </c>
      <c r="D26">
        <v>2573</v>
      </c>
      <c r="E26">
        <v>210248</v>
      </c>
      <c r="F26">
        <v>1059839</v>
      </c>
      <c r="G26">
        <v>234099</v>
      </c>
      <c r="H26">
        <f t="shared" si="1"/>
        <v>3885</v>
      </c>
      <c r="I26">
        <v>86</v>
      </c>
      <c r="J26">
        <v>399</v>
      </c>
      <c r="K26">
        <v>92</v>
      </c>
      <c r="N26" s="1"/>
      <c r="O26" t="s">
        <v>59</v>
      </c>
      <c r="P26" t="s">
        <v>63</v>
      </c>
      <c r="Q26">
        <v>1208</v>
      </c>
      <c r="R26">
        <v>16313</v>
      </c>
    </row>
    <row r="27" spans="1:18" x14ac:dyDescent="0.2">
      <c r="N27" s="1" t="s">
        <v>67</v>
      </c>
      <c r="O27" t="s">
        <v>60</v>
      </c>
      <c r="P27" t="s">
        <v>64</v>
      </c>
      <c r="Q27">
        <v>1882</v>
      </c>
      <c r="R27">
        <v>10863</v>
      </c>
    </row>
    <row r="28" spans="1:18" x14ac:dyDescent="0.2">
      <c r="N28" s="1"/>
      <c r="O28" t="s">
        <v>61</v>
      </c>
      <c r="P28" t="s">
        <v>64</v>
      </c>
      <c r="Q28">
        <v>1626</v>
      </c>
      <c r="R28">
        <v>10763</v>
      </c>
    </row>
    <row r="29" spans="1:18" x14ac:dyDescent="0.2">
      <c r="N29" s="1"/>
      <c r="O29" t="s">
        <v>14</v>
      </c>
      <c r="P29" t="s">
        <v>64</v>
      </c>
      <c r="Q29">
        <v>1544</v>
      </c>
      <c r="R29">
        <v>10525</v>
      </c>
    </row>
    <row r="30" spans="1:18" x14ac:dyDescent="0.2">
      <c r="N30" s="2" t="s">
        <v>70</v>
      </c>
      <c r="O30" t="s">
        <v>68</v>
      </c>
      <c r="P30" t="s">
        <v>69</v>
      </c>
      <c r="Q30">
        <v>1270</v>
      </c>
      <c r="R30">
        <v>12989</v>
      </c>
    </row>
    <row r="31" spans="1:18" x14ac:dyDescent="0.2">
      <c r="N31" s="2"/>
      <c r="O31" t="s">
        <v>71</v>
      </c>
      <c r="P31" t="s">
        <v>72</v>
      </c>
      <c r="Q31">
        <v>1462</v>
      </c>
      <c r="R31">
        <v>13693</v>
      </c>
    </row>
    <row r="32" spans="1:18" x14ac:dyDescent="0.2">
      <c r="N32" s="2" t="s">
        <v>73</v>
      </c>
      <c r="O32" t="s">
        <v>74</v>
      </c>
      <c r="P32" t="s">
        <v>75</v>
      </c>
      <c r="Q32">
        <v>1174</v>
      </c>
      <c r="R32">
        <v>12520</v>
      </c>
    </row>
    <row r="33" spans="14:18" x14ac:dyDescent="0.2">
      <c r="N33" s="2"/>
      <c r="O33" t="s">
        <v>76</v>
      </c>
      <c r="P33" t="s">
        <v>72</v>
      </c>
      <c r="Q33">
        <v>1462</v>
      </c>
      <c r="R33">
        <v>13694</v>
      </c>
    </row>
  </sheetData>
  <mergeCells count="5">
    <mergeCell ref="N18:N23"/>
    <mergeCell ref="N24:N26"/>
    <mergeCell ref="N27:N29"/>
    <mergeCell ref="N30:N31"/>
    <mergeCell ref="N32:N3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AD567-DF8F-4D9E-95C0-0DE323A9746C}">
  <dimension ref="A1:E8"/>
  <sheetViews>
    <sheetView workbookViewId="0">
      <selection activeCell="A6" sqref="A6"/>
    </sheetView>
  </sheetViews>
  <sheetFormatPr defaultRowHeight="14.25" x14ac:dyDescent="0.2"/>
  <cols>
    <col min="1" max="1" width="13.625" customWidth="1"/>
  </cols>
  <sheetData>
    <row r="1" spans="1:5" x14ac:dyDescent="0.2">
      <c r="B1" t="s">
        <v>39</v>
      </c>
      <c r="C1" t="s">
        <v>40</v>
      </c>
      <c r="D1" t="s">
        <v>41</v>
      </c>
      <c r="E1" t="s">
        <v>42</v>
      </c>
    </row>
    <row r="2" spans="1:5" x14ac:dyDescent="0.2">
      <c r="A2" t="s">
        <v>38</v>
      </c>
      <c r="B2">
        <v>5100</v>
      </c>
      <c r="C2">
        <v>5084</v>
      </c>
      <c r="D2">
        <v>19241</v>
      </c>
      <c r="E2">
        <v>24325</v>
      </c>
    </row>
    <row r="3" spans="1:5" x14ac:dyDescent="0.2">
      <c r="A3" t="s">
        <v>45</v>
      </c>
      <c r="B3">
        <v>2837</v>
      </c>
      <c r="C3">
        <v>2833</v>
      </c>
      <c r="D3">
        <v>10799</v>
      </c>
      <c r="E3">
        <v>13612</v>
      </c>
    </row>
    <row r="4" spans="1:5" x14ac:dyDescent="0.2">
      <c r="A4" t="s">
        <v>43</v>
      </c>
      <c r="B4">
        <v>6380</v>
      </c>
      <c r="C4">
        <v>6364</v>
      </c>
      <c r="D4">
        <v>24143</v>
      </c>
      <c r="E4">
        <v>30507</v>
      </c>
    </row>
    <row r="5" spans="1:5" x14ac:dyDescent="0.2">
      <c r="A5" t="s">
        <v>66</v>
      </c>
      <c r="B5">
        <v>6014</v>
      </c>
      <c r="C5">
        <v>5998</v>
      </c>
      <c r="D5">
        <v>22579</v>
      </c>
      <c r="E5">
        <v>28577</v>
      </c>
    </row>
    <row r="7" spans="1:5" x14ac:dyDescent="0.2">
      <c r="A7" t="s">
        <v>44</v>
      </c>
      <c r="B7">
        <v>7754</v>
      </c>
      <c r="C7">
        <v>7741</v>
      </c>
      <c r="D7">
        <v>29391</v>
      </c>
      <c r="E7">
        <v>37132</v>
      </c>
    </row>
    <row r="8" spans="1:5" x14ac:dyDescent="0.2">
      <c r="A8" t="s">
        <v>46</v>
      </c>
      <c r="B8">
        <v>5055</v>
      </c>
      <c r="C8">
        <v>5051</v>
      </c>
      <c r="D8">
        <v>19672</v>
      </c>
      <c r="E8">
        <v>24723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benchmarks</vt:lpstr>
      <vt:lpstr>certificate_info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fzhang</dc:creator>
  <cp:lastModifiedBy>fzhang</cp:lastModifiedBy>
  <dcterms:created xsi:type="dcterms:W3CDTF">2015-06-05T18:17:20Z</dcterms:created>
  <dcterms:modified xsi:type="dcterms:W3CDTF">2020-09-22T07:33:32Z</dcterms:modified>
</cp:coreProperties>
</file>