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FizzTest\TestResult\NIST1\"/>
    </mc:Choice>
  </mc:AlternateContent>
  <xr:revisionPtr revIDLastSave="0" documentId="13_ncr:1_{301E19A0-17BE-4F23-985E-4F32AB57A91A}" xr6:coauthVersionLast="45" xr6:coauthVersionMax="45" xr10:uidLastSave="{00000000-0000-0000-0000-000000000000}"/>
  <bookViews>
    <workbookView minimized="1" xWindow="10920" yWindow="4185" windowWidth="17880" windowHeight="7590" firstSheet="3" activeTab="4" xr2:uid="{00000000-000D-0000-FFFF-FFFF00000000}"/>
  </bookViews>
  <sheets>
    <sheet name="mean" sheetId="1" r:id="rId1"/>
    <sheet name="5%" sheetId="8" r:id="rId2"/>
    <sheet name="50%" sheetId="6" r:id="rId3"/>
    <sheet name="95%" sheetId="4" r:id="rId4"/>
    <sheet name="paper" sheetId="9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4" i="1"/>
</calcChain>
</file>

<file path=xl/sharedStrings.xml><?xml version="1.0" encoding="utf-8"?>
<sst xmlns="http://schemas.openxmlformats.org/spreadsheetml/2006/main" count="188" uniqueCount="12">
  <si>
    <t>dilithium2</t>
    <phoneticPr fontId="1" type="noConversion"/>
  </si>
  <si>
    <t>falcon512</t>
    <phoneticPr fontId="1" type="noConversion"/>
  </si>
  <si>
    <t>kyber512</t>
    <phoneticPr fontId="1" type="noConversion"/>
  </si>
  <si>
    <t>lightsaber</t>
    <phoneticPr fontId="1" type="noConversion"/>
  </si>
  <si>
    <t>ntru599</t>
    <phoneticPr fontId="1" type="noConversion"/>
  </si>
  <si>
    <t>Best</t>
    <phoneticPr fontId="1" type="noConversion"/>
  </si>
  <si>
    <t>Near</t>
    <phoneticPr fontId="1" type="noConversion"/>
  </si>
  <si>
    <t>Medium</t>
    <phoneticPr fontId="1" type="noConversion"/>
  </si>
  <si>
    <t>Far</t>
    <phoneticPr fontId="1" type="noConversion"/>
  </si>
  <si>
    <t>Worst</t>
    <phoneticPr fontId="1" type="noConversion"/>
  </si>
  <si>
    <t>loss rate</t>
    <phoneticPr fontId="1" type="noConversion"/>
  </si>
  <si>
    <t>ntru509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</si>
</sst>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/>
              <a:t>Near</a:t>
            </a:r>
            <a:r>
              <a:rPr lang="en-US" altLang="zh-CN" sz="1200" baseline="0"/>
              <a:t>(RTT=5.5ms)</a:t>
            </a:r>
          </a:p>
          <a:p>
            <a:pPr>
              <a:defRPr/>
            </a:pPr>
            <a:r>
              <a:rPr lang="en-US" altLang="zh-CN" sz="1200" baseline="0"/>
              <a:t>Signature:p256_falcon512</a:t>
            </a:r>
            <a:endParaRPr lang="zh-CN" alt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mean!$N$3</c:f>
              <c:strCache>
                <c:ptCount val="1"/>
                <c:pt idx="0">
                  <c:v>kyber512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mean!$N$4:$N$24</c:f>
              <c:numCache>
                <c:formatCode>General</c:formatCode>
                <c:ptCount val="21"/>
                <c:pt idx="0">
                  <c:v>22723227.092999998</c:v>
                </c:pt>
                <c:pt idx="1">
                  <c:v>24175417.482000001</c:v>
                </c:pt>
                <c:pt idx="2">
                  <c:v>26920565.479666598</c:v>
                </c:pt>
                <c:pt idx="3">
                  <c:v>27855116.451666601</c:v>
                </c:pt>
                <c:pt idx="4">
                  <c:v>31347681.140500002</c:v>
                </c:pt>
                <c:pt idx="5">
                  <c:v>34586388.427166604</c:v>
                </c:pt>
                <c:pt idx="6">
                  <c:v>35168719.189499997</c:v>
                </c:pt>
                <c:pt idx="7">
                  <c:v>39158038.342500001</c:v>
                </c:pt>
                <c:pt idx="8">
                  <c:v>45225106.599166602</c:v>
                </c:pt>
                <c:pt idx="9">
                  <c:v>48202804.493333302</c:v>
                </c:pt>
                <c:pt idx="10">
                  <c:v>53288962.475833297</c:v>
                </c:pt>
                <c:pt idx="11">
                  <c:v>56795231.961999997</c:v>
                </c:pt>
                <c:pt idx="12">
                  <c:v>58127227.9553333</c:v>
                </c:pt>
                <c:pt idx="13">
                  <c:v>66220608.794</c:v>
                </c:pt>
                <c:pt idx="14">
                  <c:v>68800340.766166598</c:v>
                </c:pt>
                <c:pt idx="15">
                  <c:v>77003085.443166599</c:v>
                </c:pt>
                <c:pt idx="16">
                  <c:v>84401995.233500004</c:v>
                </c:pt>
                <c:pt idx="17">
                  <c:v>93311932.881666601</c:v>
                </c:pt>
                <c:pt idx="18">
                  <c:v>96794834.353666604</c:v>
                </c:pt>
                <c:pt idx="19">
                  <c:v>118887233.0685</c:v>
                </c:pt>
                <c:pt idx="20">
                  <c:v>116514869.5165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2E-4120-AEDC-7A9FAF9F14F1}"/>
            </c:ext>
          </c:extLst>
        </c:ser>
        <c:ser>
          <c:idx val="1"/>
          <c:order val="1"/>
          <c:tx>
            <c:strRef>
              <c:f>mean!$O$3</c:f>
              <c:strCache>
                <c:ptCount val="1"/>
                <c:pt idx="0">
                  <c:v>lightsaber</c:v>
                </c:pt>
              </c:strCache>
            </c:strRef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mean!$O$4:$O$24</c:f>
              <c:numCache>
                <c:formatCode>General</c:formatCode>
                <c:ptCount val="21"/>
                <c:pt idx="0">
                  <c:v>21569863.119833302</c:v>
                </c:pt>
                <c:pt idx="1">
                  <c:v>23831587.215</c:v>
                </c:pt>
                <c:pt idx="2">
                  <c:v>26258180.136833299</c:v>
                </c:pt>
                <c:pt idx="3">
                  <c:v>29289011.206500001</c:v>
                </c:pt>
                <c:pt idx="4">
                  <c:v>30908476.600666601</c:v>
                </c:pt>
                <c:pt idx="5">
                  <c:v>31493051.399999999</c:v>
                </c:pt>
                <c:pt idx="6">
                  <c:v>36242208.237166598</c:v>
                </c:pt>
                <c:pt idx="7">
                  <c:v>39678880.251166597</c:v>
                </c:pt>
                <c:pt idx="8">
                  <c:v>43751171.830833301</c:v>
                </c:pt>
                <c:pt idx="9">
                  <c:v>44556826.027166598</c:v>
                </c:pt>
                <c:pt idx="10">
                  <c:v>51077536.846666597</c:v>
                </c:pt>
                <c:pt idx="11">
                  <c:v>52410593.6428333</c:v>
                </c:pt>
                <c:pt idx="12">
                  <c:v>67466398.268333301</c:v>
                </c:pt>
                <c:pt idx="13">
                  <c:v>65179683.954166599</c:v>
                </c:pt>
                <c:pt idx="14">
                  <c:v>69464120.642499998</c:v>
                </c:pt>
                <c:pt idx="15">
                  <c:v>71814834.881166607</c:v>
                </c:pt>
                <c:pt idx="16">
                  <c:v>77941940.735333294</c:v>
                </c:pt>
                <c:pt idx="17">
                  <c:v>88496381.624666601</c:v>
                </c:pt>
                <c:pt idx="18">
                  <c:v>94390719.369333297</c:v>
                </c:pt>
                <c:pt idx="19">
                  <c:v>102050221.37816601</c:v>
                </c:pt>
                <c:pt idx="20">
                  <c:v>124476058.111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2E-4120-AEDC-7A9FAF9F14F1}"/>
            </c:ext>
          </c:extLst>
        </c:ser>
        <c:ser>
          <c:idx val="2"/>
          <c:order val="2"/>
          <c:tx>
            <c:strRef>
              <c:f>mean!$P$3</c:f>
              <c:strCache>
                <c:ptCount val="1"/>
                <c:pt idx="0">
                  <c:v>ntru599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star"/>
            <c:size val="4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mean!$P$4:$P$24</c:f>
              <c:numCache>
                <c:formatCode>General</c:formatCode>
                <c:ptCount val="21"/>
                <c:pt idx="0">
                  <c:v>33333704.827</c:v>
                </c:pt>
                <c:pt idx="1">
                  <c:v>37299357.362000003</c:v>
                </c:pt>
                <c:pt idx="2">
                  <c:v>38432723.868833303</c:v>
                </c:pt>
                <c:pt idx="3">
                  <c:v>41111952.645833299</c:v>
                </c:pt>
                <c:pt idx="4">
                  <c:v>44494414.981166601</c:v>
                </c:pt>
                <c:pt idx="5">
                  <c:v>45101097.990333296</c:v>
                </c:pt>
                <c:pt idx="6">
                  <c:v>48628737.366999999</c:v>
                </c:pt>
                <c:pt idx="7">
                  <c:v>52183698.700499997</c:v>
                </c:pt>
                <c:pt idx="8">
                  <c:v>53365784.089000002</c:v>
                </c:pt>
                <c:pt idx="9">
                  <c:v>61811306.245666601</c:v>
                </c:pt>
                <c:pt idx="10">
                  <c:v>61901499.449833304</c:v>
                </c:pt>
                <c:pt idx="11">
                  <c:v>72964107.617500007</c:v>
                </c:pt>
                <c:pt idx="12">
                  <c:v>71803289.488329396</c:v>
                </c:pt>
                <c:pt idx="13">
                  <c:v>70874389.902833298</c:v>
                </c:pt>
                <c:pt idx="14">
                  <c:v>84214121.230833307</c:v>
                </c:pt>
                <c:pt idx="15">
                  <c:v>88905170.751000002</c:v>
                </c:pt>
                <c:pt idx="16">
                  <c:v>85065026.963833302</c:v>
                </c:pt>
                <c:pt idx="17">
                  <c:v>96909503.846000001</c:v>
                </c:pt>
                <c:pt idx="18">
                  <c:v>104281505.55959301</c:v>
                </c:pt>
                <c:pt idx="19">
                  <c:v>114646538.999833</c:v>
                </c:pt>
                <c:pt idx="20">
                  <c:v>129000169.094864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2E-4120-AEDC-7A9FAF9F1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118520"/>
        <c:axId val="509119160"/>
      </c:lineChart>
      <c:catAx>
        <c:axId val="509118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11916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09119160"/>
        <c:scaling>
          <c:orientation val="minMax"/>
          <c:min val="20000000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11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mean!$S$3</c:f>
              <c:strCache>
                <c:ptCount val="1"/>
                <c:pt idx="0">
                  <c:v>kyber512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mean!$S$4:$S$24</c:f>
              <c:numCache>
                <c:formatCode>General</c:formatCode>
                <c:ptCount val="21"/>
                <c:pt idx="0">
                  <c:v>48996800.9485</c:v>
                </c:pt>
                <c:pt idx="1">
                  <c:v>51412759.537500001</c:v>
                </c:pt>
                <c:pt idx="2">
                  <c:v>55297450.530500002</c:v>
                </c:pt>
                <c:pt idx="3">
                  <c:v>59708172.452500001</c:v>
                </c:pt>
                <c:pt idx="4">
                  <c:v>63257301.483833298</c:v>
                </c:pt>
                <c:pt idx="5">
                  <c:v>65845009.392333299</c:v>
                </c:pt>
                <c:pt idx="6">
                  <c:v>68323783.956</c:v>
                </c:pt>
                <c:pt idx="7">
                  <c:v>72059952.148166597</c:v>
                </c:pt>
                <c:pt idx="8">
                  <c:v>79589785.595666602</c:v>
                </c:pt>
                <c:pt idx="9">
                  <c:v>89794035.857833296</c:v>
                </c:pt>
                <c:pt idx="10">
                  <c:v>93425420.031000003</c:v>
                </c:pt>
                <c:pt idx="11">
                  <c:v>91562915.565500006</c:v>
                </c:pt>
                <c:pt idx="12">
                  <c:v>101433503.243333</c:v>
                </c:pt>
                <c:pt idx="13">
                  <c:v>105650766.13500001</c:v>
                </c:pt>
                <c:pt idx="14">
                  <c:v>118237064.614333</c:v>
                </c:pt>
                <c:pt idx="15">
                  <c:v>122384366.608666</c:v>
                </c:pt>
                <c:pt idx="16">
                  <c:v>133757724.637666</c:v>
                </c:pt>
                <c:pt idx="17">
                  <c:v>147937942.272333</c:v>
                </c:pt>
                <c:pt idx="18">
                  <c:v>151833896.658833</c:v>
                </c:pt>
                <c:pt idx="19">
                  <c:v>189401756.41733301</c:v>
                </c:pt>
                <c:pt idx="20">
                  <c:v>184824749.23116601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1F-4ED4-862D-BB850394A592}"/>
            </c:ext>
          </c:extLst>
        </c:ser>
        <c:ser>
          <c:idx val="1"/>
          <c:order val="1"/>
          <c:tx>
            <c:strRef>
              <c:f>mean!$T$3</c:f>
              <c:strCache>
                <c:ptCount val="1"/>
                <c:pt idx="0">
                  <c:v>lightsaber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mean!$T$4:$T$24</c:f>
              <c:numCache>
                <c:formatCode>General</c:formatCode>
                <c:ptCount val="21"/>
                <c:pt idx="0">
                  <c:v>48823858.291500002</c:v>
                </c:pt>
                <c:pt idx="1">
                  <c:v>51357194.034833297</c:v>
                </c:pt>
                <c:pt idx="2">
                  <c:v>54728106.658666603</c:v>
                </c:pt>
                <c:pt idx="3">
                  <c:v>57340437.240500003</c:v>
                </c:pt>
                <c:pt idx="4">
                  <c:v>59743150.079499997</c:v>
                </c:pt>
                <c:pt idx="5">
                  <c:v>66849451.016500004</c:v>
                </c:pt>
                <c:pt idx="6">
                  <c:v>70996300.768333301</c:v>
                </c:pt>
                <c:pt idx="7">
                  <c:v>74108134.035333306</c:v>
                </c:pt>
                <c:pt idx="8">
                  <c:v>79358092.008333296</c:v>
                </c:pt>
                <c:pt idx="9">
                  <c:v>84039718.958333299</c:v>
                </c:pt>
                <c:pt idx="10">
                  <c:v>91255793.199333295</c:v>
                </c:pt>
                <c:pt idx="11">
                  <c:v>92909633.213166595</c:v>
                </c:pt>
                <c:pt idx="12">
                  <c:v>100129273.151833</c:v>
                </c:pt>
                <c:pt idx="13">
                  <c:v>114850140.445333</c:v>
                </c:pt>
                <c:pt idx="14">
                  <c:v>120563418.70766599</c:v>
                </c:pt>
                <c:pt idx="15">
                  <c:v>121849284.92416599</c:v>
                </c:pt>
                <c:pt idx="16">
                  <c:v>136819328.05866599</c:v>
                </c:pt>
                <c:pt idx="17">
                  <c:v>150786883.76499999</c:v>
                </c:pt>
                <c:pt idx="18">
                  <c:v>161771819.09283301</c:v>
                </c:pt>
                <c:pt idx="19">
                  <c:v>168036489.51016599</c:v>
                </c:pt>
                <c:pt idx="20">
                  <c:v>180576951.06433299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1F-4ED4-862D-BB850394A592}"/>
            </c:ext>
          </c:extLst>
        </c:ser>
        <c:ser>
          <c:idx val="2"/>
          <c:order val="2"/>
          <c:tx>
            <c:strRef>
              <c:f>mean!$U$3</c:f>
              <c:strCache>
                <c:ptCount val="1"/>
                <c:pt idx="0">
                  <c:v>ntru599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mean!$U$4:$U$24</c:f>
              <c:numCache>
                <c:formatCode>General</c:formatCode>
                <c:ptCount val="21"/>
                <c:pt idx="0">
                  <c:v>64242976.568000004</c:v>
                </c:pt>
                <c:pt idx="1">
                  <c:v>66724328.105166599</c:v>
                </c:pt>
                <c:pt idx="2">
                  <c:v>69026615.175999999</c:v>
                </c:pt>
                <c:pt idx="3">
                  <c:v>72409801.084833294</c:v>
                </c:pt>
                <c:pt idx="4">
                  <c:v>75142831.383000001</c:v>
                </c:pt>
                <c:pt idx="5">
                  <c:v>78688020.054333299</c:v>
                </c:pt>
                <c:pt idx="6">
                  <c:v>83547437.805000007</c:v>
                </c:pt>
                <c:pt idx="7">
                  <c:v>86594672.714333296</c:v>
                </c:pt>
                <c:pt idx="8">
                  <c:v>90966556.274333298</c:v>
                </c:pt>
                <c:pt idx="9">
                  <c:v>98982900.919666603</c:v>
                </c:pt>
                <c:pt idx="10">
                  <c:v>105229016.0105</c:v>
                </c:pt>
                <c:pt idx="11">
                  <c:v>107720999.886333</c:v>
                </c:pt>
                <c:pt idx="12">
                  <c:v>119665045.22750001</c:v>
                </c:pt>
                <c:pt idx="13">
                  <c:v>123936734.87666599</c:v>
                </c:pt>
                <c:pt idx="14">
                  <c:v>129736732.091333</c:v>
                </c:pt>
                <c:pt idx="15">
                  <c:v>141588963.595833</c:v>
                </c:pt>
                <c:pt idx="16">
                  <c:v>144402449.49416599</c:v>
                </c:pt>
                <c:pt idx="17">
                  <c:v>164113205.00533301</c:v>
                </c:pt>
                <c:pt idx="18">
                  <c:v>168533924.78633299</c:v>
                </c:pt>
                <c:pt idx="19">
                  <c:v>173382277.36383301</c:v>
                </c:pt>
                <c:pt idx="20">
                  <c:v>202873116.739333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1F-4ED4-862D-BB850394A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434768"/>
        <c:axId val="617433488"/>
      </c:lineChart>
      <c:catAx>
        <c:axId val="617434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433488"/>
        <c:crosses val="autoZero"/>
        <c:auto val="1"/>
        <c:lblAlgn val="ctr"/>
        <c:lblOffset val="100"/>
        <c:noMultiLvlLbl val="0"/>
      </c:catAx>
      <c:valAx>
        <c:axId val="61743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43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RTT=5.5ms</a:t>
            </a:r>
          </a:p>
          <a:p>
            <a:pPr>
              <a:defRPr/>
            </a:pPr>
            <a:r>
              <a:rPr lang="en-US" altLang="zh-CN"/>
              <a:t>signature:falcon512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paper!$B$1</c:f>
              <c:strCache>
                <c:ptCount val="1"/>
                <c:pt idx="0">
                  <c:v>kyber512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paper!$A$2:$A$22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paper!$B$2:$B$22</c:f>
              <c:numCache>
                <c:formatCode>General</c:formatCode>
                <c:ptCount val="21"/>
                <c:pt idx="0">
                  <c:v>22723227.092999998</c:v>
                </c:pt>
                <c:pt idx="1">
                  <c:v>24175417.482000001</c:v>
                </c:pt>
                <c:pt idx="2">
                  <c:v>26920565.479666598</c:v>
                </c:pt>
                <c:pt idx="3">
                  <c:v>27855116.451666601</c:v>
                </c:pt>
                <c:pt idx="4">
                  <c:v>31347681.140500002</c:v>
                </c:pt>
                <c:pt idx="5">
                  <c:v>34586388.427166604</c:v>
                </c:pt>
                <c:pt idx="6">
                  <c:v>35168719.189499997</c:v>
                </c:pt>
                <c:pt idx="7">
                  <c:v>39158038.342500001</c:v>
                </c:pt>
                <c:pt idx="8">
                  <c:v>45225106.599166602</c:v>
                </c:pt>
                <c:pt idx="9">
                  <c:v>48202804.493333302</c:v>
                </c:pt>
                <c:pt idx="10">
                  <c:v>53288962.475833297</c:v>
                </c:pt>
                <c:pt idx="11">
                  <c:v>56795231.961999997</c:v>
                </c:pt>
                <c:pt idx="12">
                  <c:v>58127227.9553333</c:v>
                </c:pt>
                <c:pt idx="13">
                  <c:v>66220608.794</c:v>
                </c:pt>
                <c:pt idx="14">
                  <c:v>68800340.766166598</c:v>
                </c:pt>
                <c:pt idx="15">
                  <c:v>77003085.443166599</c:v>
                </c:pt>
                <c:pt idx="16">
                  <c:v>84401995.233500004</c:v>
                </c:pt>
                <c:pt idx="17">
                  <c:v>93311932.881666601</c:v>
                </c:pt>
                <c:pt idx="18">
                  <c:v>96794834.353666604</c:v>
                </c:pt>
                <c:pt idx="19">
                  <c:v>118887233.0685</c:v>
                </c:pt>
                <c:pt idx="20">
                  <c:v>116514869.5165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F1-44ED-8E7F-125CB398D27C}"/>
            </c:ext>
          </c:extLst>
        </c:ser>
        <c:ser>
          <c:idx val="1"/>
          <c:order val="1"/>
          <c:tx>
            <c:strRef>
              <c:f>paper!$C$1</c:f>
              <c:strCache>
                <c:ptCount val="1"/>
                <c:pt idx="0">
                  <c:v>lightsaber</c:v>
                </c:pt>
              </c:strCache>
            </c:strRef>
          </c:tx>
          <c:spPr>
            <a:ln w="2540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plus"/>
            <c:size val="4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paper!$A$2:$A$22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paper!$C$2:$C$22</c:f>
              <c:numCache>
                <c:formatCode>General</c:formatCode>
                <c:ptCount val="21"/>
                <c:pt idx="0">
                  <c:v>21569863.119833302</c:v>
                </c:pt>
                <c:pt idx="1">
                  <c:v>23831587.215</c:v>
                </c:pt>
                <c:pt idx="2">
                  <c:v>26258180.136833299</c:v>
                </c:pt>
                <c:pt idx="3">
                  <c:v>29289011.206500001</c:v>
                </c:pt>
                <c:pt idx="4">
                  <c:v>30908476.600666601</c:v>
                </c:pt>
                <c:pt idx="5">
                  <c:v>31493051.399999999</c:v>
                </c:pt>
                <c:pt idx="6">
                  <c:v>36242208.237166598</c:v>
                </c:pt>
                <c:pt idx="7">
                  <c:v>39678880.251166597</c:v>
                </c:pt>
                <c:pt idx="8">
                  <c:v>43751171.830833301</c:v>
                </c:pt>
                <c:pt idx="9">
                  <c:v>44556826.027166598</c:v>
                </c:pt>
                <c:pt idx="10">
                  <c:v>51077536.846666597</c:v>
                </c:pt>
                <c:pt idx="11">
                  <c:v>52410593.6428333</c:v>
                </c:pt>
                <c:pt idx="12">
                  <c:v>67466398.268333301</c:v>
                </c:pt>
                <c:pt idx="13">
                  <c:v>65179683.954166599</c:v>
                </c:pt>
                <c:pt idx="14">
                  <c:v>69464120.642499998</c:v>
                </c:pt>
                <c:pt idx="15">
                  <c:v>71814834.881166607</c:v>
                </c:pt>
                <c:pt idx="16">
                  <c:v>77941940.735333294</c:v>
                </c:pt>
                <c:pt idx="17">
                  <c:v>88496381.624666601</c:v>
                </c:pt>
                <c:pt idx="18">
                  <c:v>94390719.369333297</c:v>
                </c:pt>
                <c:pt idx="19">
                  <c:v>102050221.37816601</c:v>
                </c:pt>
                <c:pt idx="20">
                  <c:v>124476058.111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F1-44ED-8E7F-125CB398D27C}"/>
            </c:ext>
          </c:extLst>
        </c:ser>
        <c:ser>
          <c:idx val="2"/>
          <c:order val="2"/>
          <c:tx>
            <c:strRef>
              <c:f>paper!$D$1</c:f>
              <c:strCache>
                <c:ptCount val="1"/>
                <c:pt idx="0">
                  <c:v>ntru509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paper!$A$2:$A$22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paper!$D$2:$D$22</c:f>
              <c:numCache>
                <c:formatCode>General</c:formatCode>
                <c:ptCount val="21"/>
                <c:pt idx="0">
                  <c:v>33333704.827</c:v>
                </c:pt>
                <c:pt idx="1">
                  <c:v>37299357.362000003</c:v>
                </c:pt>
                <c:pt idx="2">
                  <c:v>38432723.868833303</c:v>
                </c:pt>
                <c:pt idx="3">
                  <c:v>41111952.645833299</c:v>
                </c:pt>
                <c:pt idx="4">
                  <c:v>44494414.981166601</c:v>
                </c:pt>
                <c:pt idx="5">
                  <c:v>45101097.990333296</c:v>
                </c:pt>
                <c:pt idx="6">
                  <c:v>48628737.366999999</c:v>
                </c:pt>
                <c:pt idx="7">
                  <c:v>52183698.700499997</c:v>
                </c:pt>
                <c:pt idx="8">
                  <c:v>53365784.089000002</c:v>
                </c:pt>
                <c:pt idx="9">
                  <c:v>61811306.245666601</c:v>
                </c:pt>
                <c:pt idx="10">
                  <c:v>61901499.449833304</c:v>
                </c:pt>
                <c:pt idx="11">
                  <c:v>72964107.617500007</c:v>
                </c:pt>
                <c:pt idx="12">
                  <c:v>71803289.488329396</c:v>
                </c:pt>
                <c:pt idx="13">
                  <c:v>70874389.902833298</c:v>
                </c:pt>
                <c:pt idx="14">
                  <c:v>84214121.230833307</c:v>
                </c:pt>
                <c:pt idx="15">
                  <c:v>88905170.751000002</c:v>
                </c:pt>
                <c:pt idx="16">
                  <c:v>85065026.963833302</c:v>
                </c:pt>
                <c:pt idx="17">
                  <c:v>96909503.846000001</c:v>
                </c:pt>
                <c:pt idx="18">
                  <c:v>104281505.55959301</c:v>
                </c:pt>
                <c:pt idx="19">
                  <c:v>114646538.999833</c:v>
                </c:pt>
                <c:pt idx="20">
                  <c:v>129000169.094864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F1-44ED-8E7F-125CB398D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857848"/>
        <c:axId val="506858168"/>
      </c:scatterChart>
      <c:valAx>
        <c:axId val="50685784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6858168"/>
        <c:crosses val="autoZero"/>
        <c:crossBetween val="midCat"/>
      </c:valAx>
      <c:valAx>
        <c:axId val="506858168"/>
        <c:scaling>
          <c:orientation val="minMax"/>
          <c:min val="2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6857848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RTT=30ms</a:t>
            </a:r>
          </a:p>
          <a:p>
            <a:pPr>
              <a:defRPr/>
            </a:pPr>
            <a:r>
              <a:rPr lang="en-US" altLang="zh-CN"/>
              <a:t>signature:dilithium2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paper!$O$1</c:f>
              <c:strCache>
                <c:ptCount val="1"/>
                <c:pt idx="0">
                  <c:v>kyber512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plus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paper!$N$2:$N$22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paper!$O$2:$O$22</c:f>
              <c:numCache>
                <c:formatCode>General</c:formatCode>
                <c:ptCount val="21"/>
                <c:pt idx="0">
                  <c:v>48996800.9485</c:v>
                </c:pt>
                <c:pt idx="1">
                  <c:v>51412759.537500001</c:v>
                </c:pt>
                <c:pt idx="2">
                  <c:v>55297450.530500002</c:v>
                </c:pt>
                <c:pt idx="3">
                  <c:v>59708172.452500001</c:v>
                </c:pt>
                <c:pt idx="4">
                  <c:v>63257301.483833298</c:v>
                </c:pt>
                <c:pt idx="5">
                  <c:v>65845009.392333299</c:v>
                </c:pt>
                <c:pt idx="6">
                  <c:v>68323783.956</c:v>
                </c:pt>
                <c:pt idx="7">
                  <c:v>72059952.148166597</c:v>
                </c:pt>
                <c:pt idx="8">
                  <c:v>79589785.595666602</c:v>
                </c:pt>
                <c:pt idx="9">
                  <c:v>89794035.857833296</c:v>
                </c:pt>
                <c:pt idx="10">
                  <c:v>93425420.031000003</c:v>
                </c:pt>
                <c:pt idx="11">
                  <c:v>91562915.565500006</c:v>
                </c:pt>
                <c:pt idx="12">
                  <c:v>101433503.243333</c:v>
                </c:pt>
                <c:pt idx="13">
                  <c:v>105650766.13500001</c:v>
                </c:pt>
                <c:pt idx="14">
                  <c:v>118237064.614333</c:v>
                </c:pt>
                <c:pt idx="15">
                  <c:v>122384366.608666</c:v>
                </c:pt>
                <c:pt idx="16">
                  <c:v>133757724.637666</c:v>
                </c:pt>
                <c:pt idx="17">
                  <c:v>147937942.272333</c:v>
                </c:pt>
                <c:pt idx="18">
                  <c:v>151833896.658833</c:v>
                </c:pt>
                <c:pt idx="19">
                  <c:v>189401756.41733301</c:v>
                </c:pt>
                <c:pt idx="20">
                  <c:v>184824749.23116601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AF-4170-8BA0-EFF71C6AB18B}"/>
            </c:ext>
          </c:extLst>
        </c:ser>
        <c:ser>
          <c:idx val="1"/>
          <c:order val="1"/>
          <c:tx>
            <c:strRef>
              <c:f>paper!$P$1</c:f>
              <c:strCache>
                <c:ptCount val="1"/>
                <c:pt idx="0">
                  <c:v>lightsaber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tar"/>
            <c:size val="3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paper!$N$2:$N$22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paper!$P$2:$P$22</c:f>
              <c:numCache>
                <c:formatCode>General</c:formatCode>
                <c:ptCount val="21"/>
                <c:pt idx="0">
                  <c:v>48823858.291500002</c:v>
                </c:pt>
                <c:pt idx="1">
                  <c:v>51357194.034833297</c:v>
                </c:pt>
                <c:pt idx="2">
                  <c:v>54728106.658666603</c:v>
                </c:pt>
                <c:pt idx="3">
                  <c:v>57340437.240500003</c:v>
                </c:pt>
                <c:pt idx="4">
                  <c:v>59743150.079499997</c:v>
                </c:pt>
                <c:pt idx="5">
                  <c:v>66849451.016500004</c:v>
                </c:pt>
                <c:pt idx="6">
                  <c:v>70996300.768333301</c:v>
                </c:pt>
                <c:pt idx="7">
                  <c:v>74108134.035333306</c:v>
                </c:pt>
                <c:pt idx="8">
                  <c:v>79358092.008333296</c:v>
                </c:pt>
                <c:pt idx="9">
                  <c:v>84039718.958333299</c:v>
                </c:pt>
                <c:pt idx="10">
                  <c:v>91255793.199333295</c:v>
                </c:pt>
                <c:pt idx="11">
                  <c:v>92909633.213166595</c:v>
                </c:pt>
                <c:pt idx="12">
                  <c:v>100129273.151833</c:v>
                </c:pt>
                <c:pt idx="13">
                  <c:v>114850140.445333</c:v>
                </c:pt>
                <c:pt idx="14">
                  <c:v>120563418.70766599</c:v>
                </c:pt>
                <c:pt idx="15">
                  <c:v>121849284.92416599</c:v>
                </c:pt>
                <c:pt idx="16">
                  <c:v>136819328.05866599</c:v>
                </c:pt>
                <c:pt idx="17">
                  <c:v>150786883.76499999</c:v>
                </c:pt>
                <c:pt idx="18">
                  <c:v>161771819.09283301</c:v>
                </c:pt>
                <c:pt idx="19">
                  <c:v>168036489.51016599</c:v>
                </c:pt>
                <c:pt idx="20">
                  <c:v>180576951.06433299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AF-4170-8BA0-EFF71C6AB18B}"/>
            </c:ext>
          </c:extLst>
        </c:ser>
        <c:ser>
          <c:idx val="2"/>
          <c:order val="2"/>
          <c:tx>
            <c:strRef>
              <c:f>paper!$Q$1</c:f>
              <c:strCache>
                <c:ptCount val="1"/>
                <c:pt idx="0">
                  <c:v>ntru599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paper!$N$2:$N$22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paper!$Q$2:$Q$22</c:f>
              <c:numCache>
                <c:formatCode>General</c:formatCode>
                <c:ptCount val="21"/>
                <c:pt idx="0">
                  <c:v>64242976.568000004</c:v>
                </c:pt>
                <c:pt idx="1">
                  <c:v>66724328.105166599</c:v>
                </c:pt>
                <c:pt idx="2">
                  <c:v>69026615.175999999</c:v>
                </c:pt>
                <c:pt idx="3">
                  <c:v>72409801.084833294</c:v>
                </c:pt>
                <c:pt idx="4">
                  <c:v>75142831.383000001</c:v>
                </c:pt>
                <c:pt idx="5">
                  <c:v>78688020.054333299</c:v>
                </c:pt>
                <c:pt idx="6">
                  <c:v>83547437.805000007</c:v>
                </c:pt>
                <c:pt idx="7">
                  <c:v>86594672.714333296</c:v>
                </c:pt>
                <c:pt idx="8">
                  <c:v>90966556.274333298</c:v>
                </c:pt>
                <c:pt idx="9">
                  <c:v>98982900.919666603</c:v>
                </c:pt>
                <c:pt idx="10">
                  <c:v>105229016.0105</c:v>
                </c:pt>
                <c:pt idx="11">
                  <c:v>107720999.886333</c:v>
                </c:pt>
                <c:pt idx="12">
                  <c:v>119665045.22750001</c:v>
                </c:pt>
                <c:pt idx="13">
                  <c:v>123936734.87666599</c:v>
                </c:pt>
                <c:pt idx="14">
                  <c:v>129736732.091333</c:v>
                </c:pt>
                <c:pt idx="15">
                  <c:v>141588963.595833</c:v>
                </c:pt>
                <c:pt idx="16">
                  <c:v>144402449.49416599</c:v>
                </c:pt>
                <c:pt idx="17">
                  <c:v>164113205.00533301</c:v>
                </c:pt>
                <c:pt idx="18">
                  <c:v>168533924.78633299</c:v>
                </c:pt>
                <c:pt idx="19">
                  <c:v>173382277.36383301</c:v>
                </c:pt>
                <c:pt idx="20">
                  <c:v>202873116.739333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AF-4170-8BA0-EFF71C6AB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619472"/>
        <c:axId val="718481360"/>
      </c:scatterChart>
      <c:valAx>
        <c:axId val="51661947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8481360"/>
        <c:crosses val="autoZero"/>
        <c:crossBetween val="midCat"/>
      </c:valAx>
      <c:valAx>
        <c:axId val="718481360"/>
        <c:scaling>
          <c:orientation val="minMax"/>
          <c:min val="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6619472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500062</xdr:colOff>
      <xdr:row>5</xdr:row>
      <xdr:rowOff>95250</xdr:rowOff>
    </xdr:from>
    <xdr:to>
      <xdr:col>15</xdr:col>
      <xdr:colOff>71437</xdr:colOff>
      <xdr:row>20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46B6A61-8C92-47EB-A203-9039F6E50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6</xdr:row>
      <xdr:rowOff>0</xdr:rowOff>
    </xdr:from>
    <xdr:to>
      <xdr:col>22</xdr:col>
      <xdr:colOff>342900</xdr:colOff>
      <xdr:row>21</xdr:row>
      <xdr:rowOff>28575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57BFBAC-076A-4DFA-B6CE-20D176E60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3</xdr:row>
      <xdr:rowOff>66675</xdr:rowOff>
    </xdr:from>
    <xdr:to>
      <xdr:col>11</xdr:col>
      <xdr:colOff>438150</xdr:colOff>
      <xdr:row>18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51224BB-C977-4105-A49E-23940B01B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228600</xdr:colOff>
      <xdr:row>2</xdr:row>
      <xdr:rowOff>171450</xdr:rowOff>
    </xdr:from>
    <xdr:to>
      <xdr:col>21</xdr:col>
      <xdr:colOff>0</xdr:colOff>
      <xdr:row>18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569092D-B6FD-4421-921D-5B30275E8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topLeftCell="E1" workbookViewId="0">
      <selection activeCell="M26" sqref="M26"/>
    </sheetView>
  </sheetViews>
  <sheetFormatPr defaultRowHeight="14.25" x14ac:dyDescent="0.2"/>
  <cols>
    <col min="9" max="9" width="11.625" bestFit="1" customWidth="1"/>
    <col min="17" max="17" width="10.5" bestFit="1" customWidth="1"/>
  </cols>
  <sheetData>
    <row r="1" spans="1:24" x14ac:dyDescent="0.2">
      <c r="C1" s="15" t="s">
        <v>5</v>
      </c>
      <c r="D1" s="15"/>
      <c r="E1" s="15"/>
      <c r="F1" s="15"/>
      <c r="G1" s="15"/>
      <c r="H1" s="15"/>
      <c r="K1" s="15" t="s">
        <v>6</v>
      </c>
      <c r="L1" s="15"/>
      <c r="M1" s="15"/>
      <c r="N1" s="15"/>
      <c r="O1" s="15"/>
      <c r="P1" s="15"/>
      <c r="S1" s="15" t="s">
        <v>7</v>
      </c>
      <c r="T1" s="15"/>
      <c r="U1" s="15"/>
      <c r="V1" s="15"/>
      <c r="W1" s="15"/>
      <c r="X1" s="15"/>
    </row>
    <row r="2" spans="1:24" x14ac:dyDescent="0.2">
      <c r="C2" s="15" t="s">
        <v>0</v>
      </c>
      <c r="D2" s="15"/>
      <c r="E2" s="15"/>
      <c r="F2" s="15" t="s">
        <v>1</v>
      </c>
      <c r="G2" s="15"/>
      <c r="H2" s="15"/>
      <c r="K2" s="15" t="s">
        <v>0</v>
      </c>
      <c r="L2" s="15"/>
      <c r="M2" s="15"/>
      <c r="N2" s="15" t="s">
        <v>1</v>
      </c>
      <c r="O2" s="15"/>
      <c r="P2" s="15"/>
      <c r="S2" s="15" t="s">
        <v>0</v>
      </c>
      <c r="T2" s="15"/>
      <c r="U2" s="15"/>
      <c r="V2" s="15" t="s">
        <v>1</v>
      </c>
      <c r="W2" s="15"/>
      <c r="X2" s="15"/>
    </row>
    <row r="3" spans="1:24" x14ac:dyDescent="0.2">
      <c r="C3" s="9" t="s">
        <v>2</v>
      </c>
      <c r="D3" s="9" t="s">
        <v>3</v>
      </c>
      <c r="E3" s="9" t="s">
        <v>4</v>
      </c>
      <c r="F3" s="9" t="s">
        <v>2</v>
      </c>
      <c r="G3" s="9" t="s">
        <v>3</v>
      </c>
      <c r="H3" s="9" t="s">
        <v>4</v>
      </c>
      <c r="K3" s="9" t="s">
        <v>2</v>
      </c>
      <c r="L3" s="9" t="s">
        <v>3</v>
      </c>
      <c r="M3" s="9" t="s">
        <v>4</v>
      </c>
      <c r="N3" s="9" t="s">
        <v>2</v>
      </c>
      <c r="O3" s="9" t="s">
        <v>3</v>
      </c>
      <c r="P3" s="9" t="s">
        <v>4</v>
      </c>
      <c r="S3" s="9" t="s">
        <v>2</v>
      </c>
      <c r="T3" s="9" t="s">
        <v>3</v>
      </c>
      <c r="U3" s="9" t="s">
        <v>4</v>
      </c>
      <c r="V3" s="9" t="s">
        <v>2</v>
      </c>
      <c r="W3" s="9" t="s">
        <v>3</v>
      </c>
      <c r="X3" s="9" t="s">
        <v>4</v>
      </c>
    </row>
    <row r="4" spans="1:24" x14ac:dyDescent="0.2">
      <c r="A4">
        <v>0</v>
      </c>
      <c r="B4">
        <f>A4*0.5</f>
        <v>0</v>
      </c>
      <c r="C4" s="1">
        <v>5846549.7275</v>
      </c>
      <c r="D4" s="1">
        <v>5985134.5695000002</v>
      </c>
      <c r="E4" s="1">
        <v>10601274.765000001</v>
      </c>
      <c r="F4" s="1">
        <v>11026740.814333299</v>
      </c>
      <c r="G4" s="1">
        <v>11173625.220000001</v>
      </c>
      <c r="H4" s="1">
        <v>17233183.741166599</v>
      </c>
      <c r="K4" s="1">
        <v>22097182.955166601</v>
      </c>
      <c r="L4" s="1">
        <v>22293144.442833301</v>
      </c>
      <c r="M4" s="1">
        <v>25832074.700833298</v>
      </c>
      <c r="N4" s="1">
        <v>22723227.092999998</v>
      </c>
      <c r="O4" s="1">
        <v>21569863.119833302</v>
      </c>
      <c r="P4" s="1">
        <v>33333704.827</v>
      </c>
      <c r="S4" s="1">
        <v>48996800.9485</v>
      </c>
      <c r="T4" s="1">
        <v>48823858.291500002</v>
      </c>
      <c r="U4" s="1">
        <v>64242976.568000004</v>
      </c>
      <c r="V4" s="1">
        <v>57160002.7315</v>
      </c>
      <c r="W4" s="1">
        <v>57323035.765666597</v>
      </c>
      <c r="X4" s="1">
        <v>69195173.473000005</v>
      </c>
    </row>
    <row r="5" spans="1:24" x14ac:dyDescent="0.2">
      <c r="A5">
        <v>1</v>
      </c>
      <c r="B5">
        <f t="shared" ref="B5:B24" si="0">A5*0.5</f>
        <v>0.5</v>
      </c>
      <c r="C5" s="1">
        <v>9894636.7945000008</v>
      </c>
      <c r="D5" s="1">
        <v>8900397.2246666607</v>
      </c>
      <c r="E5" s="1">
        <v>11719743.588666599</v>
      </c>
      <c r="F5" s="1">
        <v>12563737.3653333</v>
      </c>
      <c r="G5" s="1">
        <v>12895114.192500001</v>
      </c>
      <c r="H5" s="1">
        <v>19256147.781500001</v>
      </c>
      <c r="K5" s="1">
        <v>23833487.529666599</v>
      </c>
      <c r="L5" s="1">
        <v>24064052.341666602</v>
      </c>
      <c r="M5" s="1">
        <v>26715356.895500001</v>
      </c>
      <c r="N5" s="1">
        <v>24175417.482000001</v>
      </c>
      <c r="O5" s="1">
        <v>23831587.215</v>
      </c>
      <c r="P5" s="1">
        <v>37299357.362000003</v>
      </c>
      <c r="S5" s="1">
        <v>51412759.537500001</v>
      </c>
      <c r="T5" s="1">
        <v>51357194.034833297</v>
      </c>
      <c r="U5" s="1">
        <v>66724328.105166599</v>
      </c>
      <c r="V5" s="1">
        <v>60233452.4265</v>
      </c>
      <c r="W5" s="1">
        <v>60469218.897333302</v>
      </c>
      <c r="X5" s="1">
        <v>72225702.089000002</v>
      </c>
    </row>
    <row r="6" spans="1:24" x14ac:dyDescent="0.2">
      <c r="A6">
        <v>2</v>
      </c>
      <c r="B6">
        <f t="shared" si="0"/>
        <v>1</v>
      </c>
      <c r="C6" s="1">
        <v>10756997.722666601</v>
      </c>
      <c r="D6" s="1">
        <v>11202988.7231666</v>
      </c>
      <c r="E6" s="1">
        <v>13630695.573000001</v>
      </c>
      <c r="F6" s="1">
        <v>13676584.5366666</v>
      </c>
      <c r="G6" s="1">
        <v>14332309.347666601</v>
      </c>
      <c r="H6" s="1">
        <v>21425969.5308333</v>
      </c>
      <c r="K6" s="1">
        <v>25487928.295666602</v>
      </c>
      <c r="L6" s="1">
        <v>25459543.0816666</v>
      </c>
      <c r="M6" s="1">
        <v>28391980.650666598</v>
      </c>
      <c r="N6" s="1">
        <v>26920565.479666598</v>
      </c>
      <c r="O6" s="1">
        <v>26258180.136833299</v>
      </c>
      <c r="P6" s="1">
        <v>38432723.868833303</v>
      </c>
      <c r="S6" s="1">
        <v>55297450.530500002</v>
      </c>
      <c r="T6" s="1">
        <v>54728106.658666603</v>
      </c>
      <c r="U6" s="1">
        <v>69026615.175999999</v>
      </c>
      <c r="V6" s="1">
        <v>63400275.200499997</v>
      </c>
      <c r="W6" s="1">
        <v>63520989.891666599</v>
      </c>
      <c r="X6" s="1">
        <v>76390026.409333304</v>
      </c>
    </row>
    <row r="7" spans="1:24" x14ac:dyDescent="0.2">
      <c r="A7">
        <v>3</v>
      </c>
      <c r="B7">
        <f t="shared" si="0"/>
        <v>1.5</v>
      </c>
      <c r="C7" s="1">
        <v>12956552.872500001</v>
      </c>
      <c r="D7" s="1">
        <v>12558944.0955</v>
      </c>
      <c r="E7" s="1">
        <v>15518722.9913333</v>
      </c>
      <c r="F7" s="1">
        <v>16197858.768666601</v>
      </c>
      <c r="G7" s="1">
        <v>14758047.6221666</v>
      </c>
      <c r="H7" s="1">
        <v>24034401.0548333</v>
      </c>
      <c r="K7" s="1">
        <v>27582519.1043333</v>
      </c>
      <c r="L7" s="1">
        <v>27821384.7438333</v>
      </c>
      <c r="M7" s="1">
        <v>30402410.310833301</v>
      </c>
      <c r="N7" s="1">
        <v>27855116.451666601</v>
      </c>
      <c r="O7" s="1">
        <v>29289011.206500001</v>
      </c>
      <c r="P7" s="1">
        <v>41111952.645833299</v>
      </c>
      <c r="S7" s="1">
        <v>59708172.452500001</v>
      </c>
      <c r="T7" s="1">
        <v>57340437.240500003</v>
      </c>
      <c r="U7" s="1">
        <v>72409801.084833294</v>
      </c>
      <c r="V7" s="1">
        <v>68339887.240666598</v>
      </c>
      <c r="W7" s="1">
        <v>67631824.277166605</v>
      </c>
      <c r="X7" s="1">
        <v>79929148.280666605</v>
      </c>
    </row>
    <row r="8" spans="1:24" x14ac:dyDescent="0.2">
      <c r="A8">
        <v>4</v>
      </c>
      <c r="B8">
        <f t="shared" si="0"/>
        <v>2</v>
      </c>
      <c r="C8" s="1">
        <v>14398456.7011666</v>
      </c>
      <c r="D8" s="1">
        <v>15919075.5778333</v>
      </c>
      <c r="E8" s="1">
        <v>17833746.7665</v>
      </c>
      <c r="F8" s="1">
        <v>17603443.0418333</v>
      </c>
      <c r="G8" s="1">
        <v>18858672.189333301</v>
      </c>
      <c r="H8" s="1">
        <v>27391531.032833301</v>
      </c>
      <c r="K8" s="1">
        <v>29745317.501833301</v>
      </c>
      <c r="L8" s="1">
        <v>30992165.838833299</v>
      </c>
      <c r="M8" s="1">
        <v>33971804.581</v>
      </c>
      <c r="N8" s="1">
        <v>31347681.140500002</v>
      </c>
      <c r="O8" s="1">
        <v>30908476.600666601</v>
      </c>
      <c r="P8" s="1">
        <v>44494414.981166601</v>
      </c>
      <c r="S8" s="1">
        <v>63257301.483833298</v>
      </c>
      <c r="T8" s="1">
        <v>59743150.079499997</v>
      </c>
      <c r="U8" s="1">
        <v>75142831.383000001</v>
      </c>
      <c r="V8" s="1">
        <v>71424336.846333295</v>
      </c>
      <c r="W8" s="1">
        <v>70413813.410333306</v>
      </c>
      <c r="X8" s="1">
        <v>85073058.0946666</v>
      </c>
    </row>
    <row r="9" spans="1:24" x14ac:dyDescent="0.2">
      <c r="A9">
        <v>5</v>
      </c>
      <c r="B9">
        <f t="shared" si="0"/>
        <v>2.5</v>
      </c>
      <c r="C9" s="1">
        <v>16516617.6545</v>
      </c>
      <c r="D9" s="1">
        <v>17527522.623833299</v>
      </c>
      <c r="E9" s="1">
        <v>19883850.610833298</v>
      </c>
      <c r="F9" s="1">
        <v>19914223.463500001</v>
      </c>
      <c r="G9" s="1">
        <v>20758543.101500001</v>
      </c>
      <c r="H9" s="1">
        <v>29623052.131999999</v>
      </c>
      <c r="K9" s="1">
        <v>31599079.890999999</v>
      </c>
      <c r="L9" s="1">
        <v>30898242.2836666</v>
      </c>
      <c r="M9" s="1">
        <v>36443751.740000002</v>
      </c>
      <c r="N9" s="1">
        <v>34586388.427166604</v>
      </c>
      <c r="O9" s="1">
        <v>31493051.399999999</v>
      </c>
      <c r="P9" s="1">
        <v>45101097.990333296</v>
      </c>
      <c r="S9" s="1">
        <v>65845009.392333299</v>
      </c>
      <c r="T9" s="1">
        <v>66849451.016500004</v>
      </c>
      <c r="U9" s="1">
        <v>78688020.054333299</v>
      </c>
      <c r="V9" s="1">
        <v>76520794.075000003</v>
      </c>
      <c r="W9" s="1">
        <v>75587629.665666595</v>
      </c>
      <c r="X9" s="1">
        <v>85453688.111833304</v>
      </c>
    </row>
    <row r="10" spans="1:24" x14ac:dyDescent="0.2">
      <c r="A10">
        <v>6</v>
      </c>
      <c r="B10">
        <f t="shared" si="0"/>
        <v>3</v>
      </c>
      <c r="C10" s="1">
        <v>22169582.411499999</v>
      </c>
      <c r="D10" s="1">
        <v>20378676.862666599</v>
      </c>
      <c r="E10" s="1">
        <v>22242359.8948333</v>
      </c>
      <c r="F10" s="1">
        <v>22572665.339000002</v>
      </c>
      <c r="G10" s="1">
        <v>22704323.113666601</v>
      </c>
      <c r="H10" s="1">
        <v>31769809.092833299</v>
      </c>
      <c r="K10" s="1">
        <v>36205144.159666598</v>
      </c>
      <c r="L10" s="1">
        <v>35660690.373333298</v>
      </c>
      <c r="M10" s="1">
        <v>39700166.472000003</v>
      </c>
      <c r="N10" s="1">
        <v>35168719.189499997</v>
      </c>
      <c r="O10" s="1">
        <v>36242208.237166598</v>
      </c>
      <c r="P10" s="1">
        <v>48628737.366999999</v>
      </c>
      <c r="S10" s="1">
        <v>68323783.956</v>
      </c>
      <c r="T10" s="1">
        <v>70996300.768333301</v>
      </c>
      <c r="U10" s="1">
        <v>83547437.805000007</v>
      </c>
      <c r="V10" s="1">
        <v>80829189.562166601</v>
      </c>
      <c r="W10" s="1">
        <v>79509362.408166602</v>
      </c>
      <c r="X10" s="1">
        <v>91724711.882833302</v>
      </c>
    </row>
    <row r="11" spans="1:24" x14ac:dyDescent="0.2">
      <c r="A11">
        <v>7</v>
      </c>
      <c r="B11">
        <f t="shared" si="0"/>
        <v>3.5</v>
      </c>
      <c r="C11" s="1">
        <v>21448874.358666599</v>
      </c>
      <c r="D11" s="1">
        <v>24056569.7073333</v>
      </c>
      <c r="E11" s="1">
        <v>25297397.571666598</v>
      </c>
      <c r="F11" s="1">
        <v>26727262.259166598</v>
      </c>
      <c r="G11" s="1">
        <v>26050849.546333302</v>
      </c>
      <c r="H11" s="1">
        <v>34513450.129333302</v>
      </c>
      <c r="K11" s="1">
        <v>39571245.774333298</v>
      </c>
      <c r="L11" s="1">
        <v>37571790.215333298</v>
      </c>
      <c r="M11" s="1">
        <v>41371017.474833302</v>
      </c>
      <c r="N11" s="1">
        <v>39158038.342500001</v>
      </c>
      <c r="O11" s="1">
        <v>39678880.251166597</v>
      </c>
      <c r="P11" s="1">
        <v>52183698.700499997</v>
      </c>
      <c r="S11" s="1">
        <v>72059952.148166597</v>
      </c>
      <c r="T11" s="1">
        <v>74108134.035333306</v>
      </c>
      <c r="U11" s="1">
        <v>86594672.714333296</v>
      </c>
      <c r="V11" s="1">
        <v>87735403.247333303</v>
      </c>
      <c r="W11" s="1">
        <v>86020322.060833305</v>
      </c>
      <c r="X11" s="1">
        <v>94103861.179666594</v>
      </c>
    </row>
    <row r="12" spans="1:24" x14ac:dyDescent="0.2">
      <c r="A12">
        <v>8</v>
      </c>
      <c r="B12">
        <f t="shared" si="0"/>
        <v>4</v>
      </c>
      <c r="C12" s="1">
        <v>27356971.545499999</v>
      </c>
      <c r="D12" s="1">
        <v>26317025.84</v>
      </c>
      <c r="E12" s="1">
        <v>29751846.999499999</v>
      </c>
      <c r="F12" s="1">
        <v>27335396.535333298</v>
      </c>
      <c r="G12" s="1">
        <v>28543053.7548333</v>
      </c>
      <c r="H12" s="1">
        <v>40516213.362166598</v>
      </c>
      <c r="K12" s="1">
        <v>43150661.663500004</v>
      </c>
      <c r="L12" s="1">
        <v>39294693.097000003</v>
      </c>
      <c r="M12" s="1">
        <v>46316531.345333301</v>
      </c>
      <c r="N12" s="1">
        <v>45225106.599166602</v>
      </c>
      <c r="O12" s="1">
        <v>43751171.830833301</v>
      </c>
      <c r="P12" s="1">
        <v>53365784.089000002</v>
      </c>
      <c r="S12" s="1">
        <v>79589785.595666602</v>
      </c>
      <c r="T12" s="1">
        <v>79358092.008333296</v>
      </c>
      <c r="U12" s="1">
        <v>90966556.274333298</v>
      </c>
      <c r="V12" s="1">
        <v>95835854.295499995</v>
      </c>
      <c r="W12" s="1">
        <v>89669362.774666607</v>
      </c>
      <c r="X12" s="1">
        <v>97441975.0321666</v>
      </c>
    </row>
    <row r="13" spans="1:24" x14ac:dyDescent="0.2">
      <c r="A13">
        <v>9</v>
      </c>
      <c r="B13">
        <f t="shared" si="0"/>
        <v>4.5</v>
      </c>
      <c r="C13" s="1">
        <v>30370021.41</v>
      </c>
      <c r="D13" s="1">
        <v>32108912.022166599</v>
      </c>
      <c r="E13" s="1">
        <v>34809683.238666601</v>
      </c>
      <c r="F13" s="1">
        <v>35179895.932833299</v>
      </c>
      <c r="G13" s="1">
        <v>34221460.759333298</v>
      </c>
      <c r="H13" s="1">
        <v>41656086.273666598</v>
      </c>
      <c r="K13" s="1">
        <v>45318324.8598333</v>
      </c>
      <c r="L13" s="1">
        <v>43468605.807833299</v>
      </c>
      <c r="M13" s="1">
        <v>47299985.140500002</v>
      </c>
      <c r="N13" s="1">
        <v>48202804.493333302</v>
      </c>
      <c r="O13" s="1">
        <v>44556826.027166598</v>
      </c>
      <c r="P13" s="1">
        <v>61811306.245666601</v>
      </c>
      <c r="S13" s="1">
        <v>89794035.857833296</v>
      </c>
      <c r="T13" s="1">
        <v>84039718.958333299</v>
      </c>
      <c r="U13" s="1">
        <v>98982900.919666603</v>
      </c>
      <c r="V13" s="1">
        <v>94408160.805333301</v>
      </c>
      <c r="W13" s="1">
        <v>93663211.508000001</v>
      </c>
      <c r="X13" s="1">
        <v>106071212.005666</v>
      </c>
    </row>
    <row r="14" spans="1:24" x14ac:dyDescent="0.2">
      <c r="A14">
        <v>10</v>
      </c>
      <c r="B14">
        <f t="shared" si="0"/>
        <v>5</v>
      </c>
      <c r="C14" s="1">
        <v>33816047.1208333</v>
      </c>
      <c r="D14" s="1">
        <v>31617751.814166602</v>
      </c>
      <c r="E14" s="1">
        <v>42603071.288500004</v>
      </c>
      <c r="F14" s="1">
        <v>39468283.549500003</v>
      </c>
      <c r="G14" s="1">
        <v>36688239.177166604</v>
      </c>
      <c r="H14" s="1">
        <v>43276866.370666601</v>
      </c>
      <c r="K14" s="1">
        <v>46756021.607500002</v>
      </c>
      <c r="L14" s="1">
        <v>46302920.696666598</v>
      </c>
      <c r="M14" s="1">
        <v>54285019.988666601</v>
      </c>
      <c r="N14" s="1">
        <v>53288962.475833297</v>
      </c>
      <c r="O14" s="1">
        <v>51077536.846666597</v>
      </c>
      <c r="P14" s="1">
        <v>61901499.449833304</v>
      </c>
      <c r="S14" s="1">
        <v>93425420.031000003</v>
      </c>
      <c r="T14" s="1">
        <v>91255793.199333295</v>
      </c>
      <c r="U14" s="1">
        <v>105229016.0105</v>
      </c>
      <c r="V14" s="1">
        <v>100034950.86733299</v>
      </c>
      <c r="W14" s="1">
        <v>99961128.491333306</v>
      </c>
      <c r="X14" s="1">
        <v>110564492.009666</v>
      </c>
    </row>
    <row r="15" spans="1:24" x14ac:dyDescent="0.2">
      <c r="A15">
        <v>11</v>
      </c>
      <c r="B15">
        <f t="shared" si="0"/>
        <v>5.5</v>
      </c>
      <c r="C15" s="1">
        <v>38854133.850333303</v>
      </c>
      <c r="D15" s="1">
        <v>38148383.574833304</v>
      </c>
      <c r="E15" s="1">
        <v>42245569.851000004</v>
      </c>
      <c r="F15" s="1">
        <v>40854230.320333302</v>
      </c>
      <c r="G15" s="1">
        <v>41864497.800166599</v>
      </c>
      <c r="H15" s="1">
        <v>53203543.740333296</v>
      </c>
      <c r="K15" s="1">
        <v>54759470.244000003</v>
      </c>
      <c r="L15" s="1">
        <v>56273264.849333301</v>
      </c>
      <c r="M15" s="1">
        <v>58040998.266833298</v>
      </c>
      <c r="N15" s="1">
        <v>56795231.961999997</v>
      </c>
      <c r="O15" s="1">
        <v>52410593.6428333</v>
      </c>
      <c r="P15" s="1">
        <v>72964107.617500007</v>
      </c>
      <c r="S15" s="1">
        <v>91562915.565500006</v>
      </c>
      <c r="T15" s="1">
        <v>92909633.213166595</v>
      </c>
      <c r="U15" s="1">
        <v>107720999.886333</v>
      </c>
      <c r="V15" s="1">
        <v>109060050.83866601</v>
      </c>
      <c r="W15" s="1">
        <v>109228683.934</v>
      </c>
      <c r="X15" s="1">
        <v>116574297.396166</v>
      </c>
    </row>
    <row r="16" spans="1:24" x14ac:dyDescent="0.2">
      <c r="A16">
        <v>12</v>
      </c>
      <c r="B16">
        <f t="shared" si="0"/>
        <v>6</v>
      </c>
      <c r="C16" s="1">
        <v>44029810.6311666</v>
      </c>
      <c r="D16" s="1">
        <v>43285324.252999999</v>
      </c>
      <c r="E16" s="1">
        <v>48242460.972333297</v>
      </c>
      <c r="F16" s="1">
        <v>53232782.585333303</v>
      </c>
      <c r="G16" s="1">
        <v>42071752.240333296</v>
      </c>
      <c r="H16" s="1">
        <v>58735992.291333303</v>
      </c>
      <c r="K16" s="1">
        <v>55687217.426833302</v>
      </c>
      <c r="L16" s="1">
        <v>56036560.290833302</v>
      </c>
      <c r="M16" s="1">
        <v>61743066.913000003</v>
      </c>
      <c r="N16" s="1">
        <v>58127227.9553333</v>
      </c>
      <c r="O16" s="1">
        <v>67466398.268333301</v>
      </c>
      <c r="P16" s="1">
        <v>71803289.488329396</v>
      </c>
      <c r="S16" s="1">
        <v>101433503.243333</v>
      </c>
      <c r="T16" s="1">
        <v>100129273.151833</v>
      </c>
      <c r="U16" s="1">
        <v>119665045.22750001</v>
      </c>
      <c r="V16" s="1">
        <v>117001169.45883299</v>
      </c>
      <c r="W16" s="1">
        <v>117059164.51000001</v>
      </c>
      <c r="X16" s="1">
        <v>127626649.822666</v>
      </c>
    </row>
    <row r="17" spans="1:24" x14ac:dyDescent="0.2">
      <c r="A17">
        <v>13</v>
      </c>
      <c r="B17">
        <f t="shared" si="0"/>
        <v>6.5</v>
      </c>
      <c r="C17" s="1">
        <v>50244372.560166597</v>
      </c>
      <c r="D17" s="1">
        <v>48332339.5541666</v>
      </c>
      <c r="E17" s="1">
        <v>57258146.880666599</v>
      </c>
      <c r="F17" s="1">
        <v>53508523.236333303</v>
      </c>
      <c r="G17" s="1">
        <v>57445627.380999997</v>
      </c>
      <c r="H17" s="1">
        <v>60385279.334666602</v>
      </c>
      <c r="K17" s="1">
        <v>59550548.7898333</v>
      </c>
      <c r="L17" s="1">
        <v>58025149.178333297</v>
      </c>
      <c r="M17" s="1">
        <v>62804414.004500002</v>
      </c>
      <c r="N17" s="1">
        <v>66220608.794</v>
      </c>
      <c r="O17" s="1">
        <v>65179683.954166599</v>
      </c>
      <c r="P17" s="1">
        <v>70874389.902833298</v>
      </c>
      <c r="S17" s="1">
        <v>105650766.13500001</v>
      </c>
      <c r="T17" s="1">
        <v>114850140.445333</v>
      </c>
      <c r="U17" s="1">
        <v>123936734.87666599</v>
      </c>
      <c r="V17" s="1">
        <v>122375154.05616599</v>
      </c>
      <c r="W17" s="1">
        <v>127487988.5185</v>
      </c>
      <c r="X17" s="1">
        <v>130131503.546166</v>
      </c>
    </row>
    <row r="18" spans="1:24" x14ac:dyDescent="0.2">
      <c r="A18">
        <v>14</v>
      </c>
      <c r="B18">
        <f t="shared" si="0"/>
        <v>7</v>
      </c>
      <c r="C18" s="1">
        <v>58108504.915166602</v>
      </c>
      <c r="D18" s="1">
        <v>52084184.610833302</v>
      </c>
      <c r="E18" s="1">
        <v>63253373.5281666</v>
      </c>
      <c r="F18" s="1">
        <v>60811688.015500002</v>
      </c>
      <c r="G18" s="1">
        <v>65138836.544666603</v>
      </c>
      <c r="H18" s="1">
        <v>64178532.2451666</v>
      </c>
      <c r="K18" s="1">
        <v>64940466.534000002</v>
      </c>
      <c r="L18" s="1">
        <v>71033689.5761666</v>
      </c>
      <c r="M18" s="1">
        <v>72798394.7416666</v>
      </c>
      <c r="N18" s="1">
        <v>68800340.766166598</v>
      </c>
      <c r="O18" s="1">
        <v>69464120.642499998</v>
      </c>
      <c r="P18" s="1">
        <v>84214121.230833307</v>
      </c>
      <c r="S18" s="1">
        <v>118237064.614333</v>
      </c>
      <c r="T18" s="1">
        <v>120563418.70766599</v>
      </c>
      <c r="U18" s="1">
        <v>129736732.091333</v>
      </c>
      <c r="V18" s="1">
        <v>129332343.092666</v>
      </c>
      <c r="W18" s="1">
        <v>121675312.23549999</v>
      </c>
      <c r="X18" s="1">
        <v>135664867.496416</v>
      </c>
    </row>
    <row r="19" spans="1:24" x14ac:dyDescent="0.2">
      <c r="A19">
        <v>15</v>
      </c>
      <c r="B19">
        <f t="shared" si="0"/>
        <v>7.5</v>
      </c>
      <c r="C19" s="1">
        <v>66016908.126500003</v>
      </c>
      <c r="D19" s="1">
        <v>67913091.526999995</v>
      </c>
      <c r="E19" s="1">
        <v>63506904.164666601</v>
      </c>
      <c r="F19" s="1">
        <v>69195296.6908333</v>
      </c>
      <c r="G19" s="1">
        <v>59492795.001166597</v>
      </c>
      <c r="H19" s="1">
        <v>74928288.877499998</v>
      </c>
      <c r="K19" s="1">
        <v>75056518.342166603</v>
      </c>
      <c r="L19" s="1">
        <v>78699778.182833299</v>
      </c>
      <c r="M19" s="1">
        <v>84245855.8818333</v>
      </c>
      <c r="N19" s="1">
        <v>77003085.443166599</v>
      </c>
      <c r="O19" s="1">
        <v>71814834.881166607</v>
      </c>
      <c r="P19" s="1">
        <v>88905170.751000002</v>
      </c>
      <c r="S19" s="1">
        <v>122384366.608666</v>
      </c>
      <c r="T19" s="1">
        <v>121849284.92416599</v>
      </c>
      <c r="U19" s="1">
        <v>141588963.595833</v>
      </c>
      <c r="V19" s="1">
        <v>141992848.29683301</v>
      </c>
      <c r="W19" s="1">
        <v>138071835.933</v>
      </c>
      <c r="X19" s="1">
        <v>146034005.76096001</v>
      </c>
    </row>
    <row r="20" spans="1:24" x14ac:dyDescent="0.2">
      <c r="A20">
        <v>16</v>
      </c>
      <c r="B20">
        <f t="shared" si="0"/>
        <v>8</v>
      </c>
      <c r="C20" s="1">
        <v>68245922.886500001</v>
      </c>
      <c r="D20" s="1">
        <v>71200550.352166593</v>
      </c>
      <c r="E20" s="1">
        <v>76393440.364666596</v>
      </c>
      <c r="F20" s="1">
        <v>76329645.964833304</v>
      </c>
      <c r="G20" s="1">
        <v>77207228.883166596</v>
      </c>
      <c r="H20" s="1">
        <v>83287767.136166602</v>
      </c>
      <c r="K20" s="1">
        <v>82045377.246333301</v>
      </c>
      <c r="L20" s="1">
        <v>82686969.073333293</v>
      </c>
      <c r="M20" s="1">
        <v>90323292.611000001</v>
      </c>
      <c r="N20" s="1">
        <v>84401995.233500004</v>
      </c>
      <c r="O20" s="1">
        <v>77941940.735333294</v>
      </c>
      <c r="P20" s="1">
        <v>85065026.963833302</v>
      </c>
      <c r="S20" s="1">
        <v>133757724.637666</v>
      </c>
      <c r="T20" s="1">
        <v>136819328.05866599</v>
      </c>
      <c r="U20" s="1">
        <v>144402449.49416599</v>
      </c>
      <c r="V20" s="1">
        <v>142518991.215</v>
      </c>
      <c r="W20" s="1">
        <v>138524742.054333</v>
      </c>
      <c r="X20" s="1">
        <v>155656374.60710099</v>
      </c>
    </row>
    <row r="21" spans="1:24" x14ac:dyDescent="0.2">
      <c r="A21">
        <v>17</v>
      </c>
      <c r="B21">
        <f t="shared" si="0"/>
        <v>8.5</v>
      </c>
      <c r="C21" s="1">
        <v>76586003.395666599</v>
      </c>
      <c r="D21" s="1">
        <v>71237562.651500002</v>
      </c>
      <c r="E21" s="1">
        <v>89264548.8563333</v>
      </c>
      <c r="F21" s="1">
        <v>86617042.365999997</v>
      </c>
      <c r="G21" s="1">
        <v>73181070.343333304</v>
      </c>
      <c r="H21" s="1">
        <v>91368341.0508333</v>
      </c>
      <c r="K21" s="1">
        <v>97768567.557999998</v>
      </c>
      <c r="L21" s="1">
        <v>90646591.247833297</v>
      </c>
      <c r="M21" s="1">
        <v>95531421.618166596</v>
      </c>
      <c r="N21" s="1">
        <v>93311932.881666601</v>
      </c>
      <c r="O21" s="1">
        <v>88496381.624666601</v>
      </c>
      <c r="P21" s="1">
        <v>96909503.846000001</v>
      </c>
      <c r="S21" s="1">
        <v>147937942.272333</v>
      </c>
      <c r="T21" s="1">
        <v>150786883.76499999</v>
      </c>
      <c r="U21" s="1">
        <v>164113205.00533301</v>
      </c>
      <c r="V21" s="1">
        <v>157904395.908333</v>
      </c>
      <c r="W21" s="1">
        <v>161633938.38516599</v>
      </c>
      <c r="X21" s="1">
        <v>166956794.86495399</v>
      </c>
    </row>
    <row r="22" spans="1:24" x14ac:dyDescent="0.2">
      <c r="A22">
        <v>18</v>
      </c>
      <c r="B22">
        <f t="shared" si="0"/>
        <v>9</v>
      </c>
      <c r="C22" s="1">
        <v>88457740.044499993</v>
      </c>
      <c r="D22" s="1">
        <v>87841171.265166596</v>
      </c>
      <c r="E22" s="1">
        <v>93446596.820333302</v>
      </c>
      <c r="F22" s="1">
        <v>91891305.090499997</v>
      </c>
      <c r="G22" s="1">
        <v>82285847.264500007</v>
      </c>
      <c r="H22" s="1">
        <v>99663687.190666601</v>
      </c>
      <c r="K22" s="1">
        <v>92844397.070666596</v>
      </c>
      <c r="L22" s="1">
        <v>99772489.910999998</v>
      </c>
      <c r="M22" s="1">
        <v>104570984.728</v>
      </c>
      <c r="N22" s="1">
        <v>96794834.353666604</v>
      </c>
      <c r="O22" s="1">
        <v>94390719.369333297</v>
      </c>
      <c r="P22" s="1">
        <v>104281505.55959301</v>
      </c>
      <c r="S22" s="1">
        <v>151833896.658833</v>
      </c>
      <c r="T22" s="1">
        <v>161771819.09283301</v>
      </c>
      <c r="U22" s="1">
        <v>168533924.78633299</v>
      </c>
      <c r="V22" s="1">
        <v>165649935.28749999</v>
      </c>
      <c r="W22" s="1">
        <v>163294903.24233299</v>
      </c>
      <c r="X22" s="1">
        <v>174603004.52550799</v>
      </c>
    </row>
    <row r="23" spans="1:24" x14ac:dyDescent="0.2">
      <c r="A23">
        <v>19</v>
      </c>
      <c r="B23">
        <f t="shared" si="0"/>
        <v>9.5</v>
      </c>
      <c r="C23" s="1">
        <v>102542522.109</v>
      </c>
      <c r="D23" s="1">
        <v>96104936.042666599</v>
      </c>
      <c r="E23" s="1">
        <v>98118051.237666607</v>
      </c>
      <c r="F23" s="1">
        <v>104514499.76566599</v>
      </c>
      <c r="G23" s="1">
        <v>89154618.447333306</v>
      </c>
      <c r="H23" s="1">
        <v>102168479.01199999</v>
      </c>
      <c r="K23" s="1">
        <v>114986967.741666</v>
      </c>
      <c r="L23" s="1">
        <v>113673752.167</v>
      </c>
      <c r="M23" s="1">
        <v>113438161.209833</v>
      </c>
      <c r="N23" s="1">
        <v>118887233.0685</v>
      </c>
      <c r="O23" s="1">
        <v>102050221.37816601</v>
      </c>
      <c r="P23" s="1">
        <v>114646538.999833</v>
      </c>
      <c r="S23" s="1">
        <v>189401756.41733301</v>
      </c>
      <c r="T23" s="1">
        <v>168036489.51016599</v>
      </c>
      <c r="U23" s="1">
        <v>173382277.36383301</v>
      </c>
      <c r="V23" s="1">
        <v>195734501.240666</v>
      </c>
      <c r="W23" s="1">
        <v>182693982.336</v>
      </c>
      <c r="X23" s="1">
        <v>188425026.41930601</v>
      </c>
    </row>
    <row r="24" spans="1:24" x14ac:dyDescent="0.2">
      <c r="A24">
        <v>20</v>
      </c>
      <c r="B24">
        <f t="shared" si="0"/>
        <v>10</v>
      </c>
      <c r="C24" s="1">
        <v>104358749.72383299</v>
      </c>
      <c r="D24" s="1">
        <v>116692609.599666</v>
      </c>
      <c r="E24" s="1">
        <v>114743949.97050001</v>
      </c>
      <c r="F24" s="1">
        <v>97512603.981999993</v>
      </c>
      <c r="G24" s="1">
        <v>103777792.25183301</v>
      </c>
      <c r="H24" s="1">
        <v>114341689.059166</v>
      </c>
      <c r="K24" s="1">
        <v>108767728.5205</v>
      </c>
      <c r="L24" s="1">
        <v>107851695.472666</v>
      </c>
      <c r="M24" s="1">
        <v>130709094.28300001</v>
      </c>
      <c r="N24" s="1">
        <v>116514869.5165</v>
      </c>
      <c r="O24" s="1">
        <v>124476058.111</v>
      </c>
      <c r="P24" s="1">
        <v>129000169.094864</v>
      </c>
      <c r="S24" s="1">
        <v>184824749.23116601</v>
      </c>
      <c r="T24" s="1">
        <v>180576951.06433299</v>
      </c>
      <c r="U24" s="1">
        <v>202873116.739333</v>
      </c>
      <c r="V24" s="1">
        <v>203087575.57300001</v>
      </c>
      <c r="W24" s="1">
        <v>186187860.52616599</v>
      </c>
      <c r="X24" s="1">
        <v>192915773.35645199</v>
      </c>
    </row>
    <row r="30" spans="1:24" x14ac:dyDescent="0.2">
      <c r="C30" s="15" t="s">
        <v>8</v>
      </c>
      <c r="D30" s="15"/>
      <c r="E30" s="15"/>
      <c r="F30" s="15"/>
      <c r="G30" s="15"/>
      <c r="H30" s="15"/>
      <c r="L30" s="15" t="s">
        <v>9</v>
      </c>
      <c r="M30" s="15"/>
      <c r="N30" s="15"/>
      <c r="O30" s="15"/>
      <c r="P30" s="15"/>
      <c r="Q30" s="15"/>
    </row>
    <row r="31" spans="1:24" x14ac:dyDescent="0.2">
      <c r="C31" s="15" t="s">
        <v>0</v>
      </c>
      <c r="D31" s="15"/>
      <c r="E31" s="15"/>
      <c r="F31" s="15" t="s">
        <v>1</v>
      </c>
      <c r="G31" s="15"/>
      <c r="H31" s="15"/>
      <c r="L31" s="15" t="s">
        <v>0</v>
      </c>
      <c r="M31" s="15"/>
      <c r="N31" s="15"/>
      <c r="O31" s="15" t="s">
        <v>1</v>
      </c>
      <c r="P31" s="15"/>
      <c r="Q31" s="15"/>
    </row>
    <row r="32" spans="1:24" x14ac:dyDescent="0.2">
      <c r="C32" s="9" t="s">
        <v>2</v>
      </c>
      <c r="D32" s="9" t="s">
        <v>3</v>
      </c>
      <c r="E32" s="9" t="s">
        <v>4</v>
      </c>
      <c r="F32" s="9" t="s">
        <v>2</v>
      </c>
      <c r="G32" s="9" t="s">
        <v>3</v>
      </c>
      <c r="H32" s="9" t="s">
        <v>4</v>
      </c>
      <c r="L32" s="9" t="s">
        <v>2</v>
      </c>
      <c r="M32" s="9" t="s">
        <v>3</v>
      </c>
      <c r="N32" s="9" t="s">
        <v>4</v>
      </c>
      <c r="O32" s="9" t="s">
        <v>2</v>
      </c>
      <c r="P32" s="9" t="s">
        <v>3</v>
      </c>
      <c r="Q32" s="9" t="s">
        <v>4</v>
      </c>
    </row>
    <row r="33" spans="3:17" x14ac:dyDescent="0.2">
      <c r="C33" s="14"/>
      <c r="D33" s="11"/>
      <c r="E33" s="11"/>
      <c r="F33" s="11"/>
      <c r="G33" s="11"/>
      <c r="H33" s="12"/>
      <c r="L33" s="10"/>
      <c r="M33" s="11"/>
      <c r="N33" s="11"/>
      <c r="O33" s="11"/>
      <c r="P33" s="11"/>
      <c r="Q33" s="12"/>
    </row>
    <row r="34" spans="3:17" x14ac:dyDescent="0.2">
      <c r="C34" s="5"/>
      <c r="D34" s="3"/>
      <c r="E34" s="3"/>
      <c r="F34" s="3"/>
      <c r="G34" s="3"/>
      <c r="H34" s="4"/>
      <c r="L34" s="2"/>
      <c r="M34" s="3"/>
      <c r="N34" s="3"/>
      <c r="O34" s="3"/>
      <c r="P34" s="3"/>
      <c r="Q34" s="4"/>
    </row>
    <row r="35" spans="3:17" x14ac:dyDescent="0.2">
      <c r="C35" s="5"/>
      <c r="D35" s="3"/>
      <c r="E35" s="3"/>
      <c r="F35" s="3"/>
      <c r="G35" s="3"/>
      <c r="H35" s="4"/>
      <c r="L35" s="2"/>
      <c r="M35" s="3"/>
      <c r="N35" s="3"/>
      <c r="O35" s="3"/>
      <c r="P35" s="3"/>
      <c r="Q35" s="4"/>
    </row>
    <row r="36" spans="3:17" x14ac:dyDescent="0.2">
      <c r="C36" s="5"/>
      <c r="D36" s="3"/>
      <c r="E36" s="3"/>
      <c r="F36" s="3"/>
      <c r="G36" s="3"/>
      <c r="H36" s="4"/>
      <c r="L36" s="2"/>
      <c r="M36" s="3"/>
      <c r="N36" s="3"/>
      <c r="O36" s="3"/>
      <c r="P36" s="3"/>
      <c r="Q36" s="4"/>
    </row>
    <row r="37" spans="3:17" x14ac:dyDescent="0.2">
      <c r="C37" s="5"/>
      <c r="D37" s="3"/>
      <c r="E37" s="3"/>
      <c r="F37" s="3"/>
      <c r="G37" s="3"/>
      <c r="H37" s="4"/>
      <c r="L37" s="2"/>
      <c r="M37" s="3"/>
      <c r="N37" s="3"/>
      <c r="O37" s="3"/>
      <c r="P37" s="3"/>
      <c r="Q37" s="4"/>
    </row>
    <row r="38" spans="3:17" x14ac:dyDescent="0.2">
      <c r="C38" s="5"/>
      <c r="D38" s="3"/>
      <c r="E38" s="3"/>
      <c r="F38" s="3"/>
      <c r="G38" s="3"/>
      <c r="H38" s="4"/>
      <c r="L38" s="2"/>
      <c r="M38" s="3"/>
      <c r="N38" s="3"/>
      <c r="O38" s="3"/>
      <c r="P38" s="3"/>
      <c r="Q38" s="4"/>
    </row>
    <row r="39" spans="3:17" x14ac:dyDescent="0.2">
      <c r="C39" s="5"/>
      <c r="D39" s="3"/>
      <c r="E39" s="3"/>
      <c r="F39" s="3"/>
      <c r="G39" s="3"/>
      <c r="H39" s="4"/>
      <c r="L39" s="2"/>
      <c r="M39" s="3"/>
      <c r="N39" s="3"/>
      <c r="O39" s="3"/>
      <c r="P39" s="3"/>
      <c r="Q39" s="4"/>
    </row>
    <row r="40" spans="3:17" x14ac:dyDescent="0.2">
      <c r="C40" s="5"/>
      <c r="D40" s="3"/>
      <c r="E40" s="3"/>
      <c r="F40" s="3"/>
      <c r="G40" s="3"/>
      <c r="H40" s="4"/>
      <c r="L40" s="2"/>
      <c r="M40" s="3"/>
      <c r="N40" s="3"/>
      <c r="O40" s="3"/>
      <c r="P40" s="3"/>
      <c r="Q40" s="4"/>
    </row>
    <row r="41" spans="3:17" x14ac:dyDescent="0.2">
      <c r="C41" s="5"/>
      <c r="D41" s="3"/>
      <c r="E41" s="3"/>
      <c r="F41" s="3"/>
      <c r="G41" s="3"/>
      <c r="H41" s="4"/>
      <c r="L41" s="2"/>
      <c r="M41" s="3"/>
      <c r="N41" s="3"/>
      <c r="O41" s="3"/>
      <c r="P41" s="3"/>
      <c r="Q41" s="4"/>
    </row>
    <row r="42" spans="3:17" x14ac:dyDescent="0.2">
      <c r="C42" s="5"/>
      <c r="D42" s="3"/>
      <c r="E42" s="3"/>
      <c r="F42" s="3"/>
      <c r="G42" s="3"/>
      <c r="H42" s="4"/>
      <c r="L42" s="2"/>
      <c r="M42" s="3"/>
      <c r="N42" s="3"/>
      <c r="O42" s="3"/>
      <c r="P42" s="3"/>
      <c r="Q42" s="4"/>
    </row>
    <row r="43" spans="3:17" x14ac:dyDescent="0.2">
      <c r="C43" s="5"/>
      <c r="D43" s="3"/>
      <c r="E43" s="3"/>
      <c r="F43" s="3"/>
      <c r="G43" s="3"/>
      <c r="H43" s="4"/>
      <c r="L43" s="2"/>
      <c r="M43" s="3"/>
      <c r="N43" s="3"/>
      <c r="O43" s="3"/>
      <c r="P43" s="3"/>
      <c r="Q43" s="4"/>
    </row>
    <row r="44" spans="3:17" x14ac:dyDescent="0.2">
      <c r="C44" s="5"/>
      <c r="D44" s="3"/>
      <c r="E44" s="3"/>
      <c r="F44" s="3"/>
      <c r="G44" s="3"/>
      <c r="H44" s="4"/>
      <c r="L44" s="2"/>
      <c r="M44" s="3"/>
      <c r="N44" s="3"/>
      <c r="O44" s="3"/>
      <c r="P44" s="3"/>
      <c r="Q44" s="4"/>
    </row>
    <row r="45" spans="3:17" x14ac:dyDescent="0.2">
      <c r="C45" s="5"/>
      <c r="D45" s="3"/>
      <c r="E45" s="3"/>
      <c r="F45" s="3"/>
      <c r="G45" s="3"/>
      <c r="H45" s="4"/>
      <c r="L45" s="2"/>
      <c r="M45" s="3"/>
      <c r="N45" s="3"/>
      <c r="O45" s="3"/>
      <c r="P45" s="3"/>
      <c r="Q45" s="4"/>
    </row>
    <row r="46" spans="3:17" x14ac:dyDescent="0.2">
      <c r="C46" s="5"/>
      <c r="D46" s="3"/>
      <c r="E46" s="3"/>
      <c r="F46" s="3"/>
      <c r="G46" s="3"/>
      <c r="H46" s="4"/>
      <c r="L46" s="2"/>
      <c r="M46" s="3"/>
      <c r="N46" s="3"/>
      <c r="O46" s="3"/>
      <c r="P46" s="3"/>
      <c r="Q46" s="4"/>
    </row>
    <row r="47" spans="3:17" x14ac:dyDescent="0.2">
      <c r="C47" s="5"/>
      <c r="D47" s="3"/>
      <c r="E47" s="3"/>
      <c r="F47" s="3"/>
      <c r="G47" s="3"/>
      <c r="H47" s="4"/>
      <c r="L47" s="2"/>
      <c r="M47" s="3"/>
      <c r="N47" s="3"/>
      <c r="O47" s="3"/>
      <c r="P47" s="3"/>
      <c r="Q47" s="4"/>
    </row>
    <row r="48" spans="3:17" x14ac:dyDescent="0.2">
      <c r="C48" s="5"/>
      <c r="D48" s="3"/>
      <c r="E48" s="3"/>
      <c r="F48" s="3"/>
      <c r="G48" s="3"/>
      <c r="H48" s="4"/>
      <c r="L48" s="2"/>
      <c r="M48" s="3"/>
      <c r="N48" s="3"/>
      <c r="O48" s="3"/>
      <c r="P48" s="3"/>
      <c r="Q48" s="4"/>
    </row>
    <row r="49" spans="3:17" x14ac:dyDescent="0.2">
      <c r="C49" s="5"/>
      <c r="D49" s="3"/>
      <c r="E49" s="3"/>
      <c r="F49" s="3"/>
      <c r="G49" s="3"/>
      <c r="H49" s="4"/>
      <c r="L49" s="2"/>
      <c r="M49" s="3"/>
      <c r="N49" s="3"/>
      <c r="O49" s="3"/>
      <c r="P49" s="3"/>
      <c r="Q49" s="4"/>
    </row>
    <row r="50" spans="3:17" x14ac:dyDescent="0.2">
      <c r="C50" s="5"/>
      <c r="D50" s="3"/>
      <c r="E50" s="3"/>
      <c r="F50" s="3"/>
      <c r="G50" s="3"/>
      <c r="H50" s="4"/>
      <c r="L50" s="2"/>
      <c r="M50" s="3"/>
      <c r="N50" s="3"/>
      <c r="O50" s="3"/>
      <c r="P50" s="3"/>
      <c r="Q50" s="4"/>
    </row>
    <row r="51" spans="3:17" x14ac:dyDescent="0.2">
      <c r="C51" s="5"/>
      <c r="D51" s="3"/>
      <c r="E51" s="3"/>
      <c r="F51" s="3"/>
      <c r="G51" s="3"/>
      <c r="H51" s="4"/>
      <c r="L51" s="2"/>
      <c r="M51" s="3"/>
      <c r="N51" s="3"/>
      <c r="O51" s="3"/>
      <c r="P51" s="3"/>
      <c r="Q51" s="4"/>
    </row>
    <row r="52" spans="3:17" x14ac:dyDescent="0.2">
      <c r="C52" s="5"/>
      <c r="D52" s="3"/>
      <c r="E52" s="3"/>
      <c r="F52" s="3"/>
      <c r="G52" s="3"/>
      <c r="H52" s="4"/>
      <c r="L52" s="2"/>
      <c r="M52" s="3"/>
      <c r="N52" s="3"/>
      <c r="O52" s="3"/>
      <c r="P52" s="3"/>
      <c r="Q52" s="4"/>
    </row>
    <row r="53" spans="3:17" x14ac:dyDescent="0.2">
      <c r="C53" s="6"/>
      <c r="D53" s="7"/>
      <c r="E53" s="7"/>
      <c r="F53" s="7"/>
      <c r="G53" s="7"/>
      <c r="H53" s="8"/>
      <c r="L53" s="13"/>
      <c r="M53" s="7"/>
      <c r="N53" s="7"/>
      <c r="O53" s="7"/>
      <c r="P53" s="7"/>
      <c r="Q53" s="8"/>
    </row>
  </sheetData>
  <mergeCells count="15">
    <mergeCell ref="S1:X1"/>
    <mergeCell ref="S2:U2"/>
    <mergeCell ref="V2:X2"/>
    <mergeCell ref="C30:H30"/>
    <mergeCell ref="C31:E31"/>
    <mergeCell ref="F31:H31"/>
    <mergeCell ref="L30:Q30"/>
    <mergeCell ref="L31:N31"/>
    <mergeCell ref="O31:Q31"/>
    <mergeCell ref="C2:E2"/>
    <mergeCell ref="F2:H2"/>
    <mergeCell ref="C1:H1"/>
    <mergeCell ref="K1:P1"/>
    <mergeCell ref="K2:M2"/>
    <mergeCell ref="N2:P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10D7-9267-4653-8C92-5EF6A33952D1}">
  <dimension ref="A1:V53"/>
  <sheetViews>
    <sheetView workbookViewId="0">
      <selection activeCell="E4" sqref="E4:E24"/>
    </sheetView>
  </sheetViews>
  <sheetFormatPr defaultRowHeight="14.25" x14ac:dyDescent="0.2"/>
  <sheetData>
    <row r="1" spans="1:22" x14ac:dyDescent="0.2">
      <c r="A1" s="15" t="s">
        <v>5</v>
      </c>
      <c r="B1" s="15"/>
      <c r="C1" s="15"/>
      <c r="D1" s="15"/>
      <c r="E1" s="15"/>
      <c r="F1" s="15"/>
      <c r="I1" s="15" t="s">
        <v>6</v>
      </c>
      <c r="J1" s="15"/>
      <c r="K1" s="15"/>
      <c r="L1" s="15"/>
      <c r="M1" s="15"/>
      <c r="N1" s="15"/>
      <c r="Q1" s="15" t="s">
        <v>7</v>
      </c>
      <c r="R1" s="15"/>
      <c r="S1" s="15"/>
      <c r="T1" s="15"/>
      <c r="U1" s="15"/>
      <c r="V1" s="15"/>
    </row>
    <row r="2" spans="1:22" x14ac:dyDescent="0.2">
      <c r="A2" s="15" t="s">
        <v>0</v>
      </c>
      <c r="B2" s="15"/>
      <c r="C2" s="15"/>
      <c r="D2" s="15" t="s">
        <v>1</v>
      </c>
      <c r="E2" s="15"/>
      <c r="F2" s="15"/>
      <c r="I2" s="15" t="s">
        <v>0</v>
      </c>
      <c r="J2" s="15"/>
      <c r="K2" s="15"/>
      <c r="L2" s="15" t="s">
        <v>1</v>
      </c>
      <c r="M2" s="15"/>
      <c r="N2" s="15"/>
      <c r="Q2" s="15" t="s">
        <v>0</v>
      </c>
      <c r="R2" s="15"/>
      <c r="S2" s="15"/>
      <c r="T2" s="15" t="s">
        <v>1</v>
      </c>
      <c r="U2" s="15"/>
      <c r="V2" s="15"/>
    </row>
    <row r="3" spans="1:22" x14ac:dyDescent="0.2">
      <c r="A3" s="9" t="s">
        <v>2</v>
      </c>
      <c r="B3" s="9" t="s">
        <v>3</v>
      </c>
      <c r="C3" s="9" t="s">
        <v>4</v>
      </c>
      <c r="D3" s="9" t="s">
        <v>2</v>
      </c>
      <c r="E3" s="9" t="s">
        <v>3</v>
      </c>
      <c r="F3" s="9" t="s">
        <v>4</v>
      </c>
      <c r="I3" s="9" t="s">
        <v>2</v>
      </c>
      <c r="J3" s="9" t="s">
        <v>3</v>
      </c>
      <c r="K3" s="9" t="s">
        <v>4</v>
      </c>
      <c r="L3" s="9" t="s">
        <v>2</v>
      </c>
      <c r="M3" s="9" t="s">
        <v>3</v>
      </c>
      <c r="N3" s="9" t="s">
        <v>4</v>
      </c>
      <c r="Q3" s="9" t="s">
        <v>2</v>
      </c>
      <c r="R3" s="9" t="s">
        <v>3</v>
      </c>
      <c r="S3" s="9" t="s">
        <v>4</v>
      </c>
      <c r="T3" s="9" t="s">
        <v>2</v>
      </c>
      <c r="U3" s="9" t="s">
        <v>3</v>
      </c>
      <c r="V3" s="9" t="s">
        <v>4</v>
      </c>
    </row>
    <row r="4" spans="1:22" x14ac:dyDescent="0.2">
      <c r="A4" s="1">
        <v>5207601.1500000004</v>
      </c>
      <c r="B4" s="1">
        <v>5387438.2999999998</v>
      </c>
      <c r="C4" s="1">
        <v>10196104.65</v>
      </c>
      <c r="D4" s="1">
        <v>10656821.7999999</v>
      </c>
      <c r="E4" s="1">
        <v>10825982.199999999</v>
      </c>
      <c r="F4" s="1">
        <v>16029485.15</v>
      </c>
      <c r="I4" s="1">
        <v>14013878.050000001</v>
      </c>
      <c r="J4" s="1">
        <v>15053905.0499999</v>
      </c>
      <c r="K4" s="1">
        <v>17726958.099999901</v>
      </c>
      <c r="L4" s="1">
        <v>16616616.4</v>
      </c>
      <c r="M4" s="1">
        <v>16389186.9</v>
      </c>
      <c r="N4" s="1">
        <v>23393398</v>
      </c>
      <c r="Q4" s="1">
        <v>46278416</v>
      </c>
      <c r="R4" s="1">
        <v>45868269.149999999</v>
      </c>
      <c r="S4" s="1">
        <v>61874793.450000003</v>
      </c>
      <c r="T4" s="1">
        <v>55309340.849999897</v>
      </c>
      <c r="U4" s="1">
        <v>56340040.25</v>
      </c>
      <c r="V4" s="1">
        <v>67377237.150000006</v>
      </c>
    </row>
    <row r="5" spans="1:22" x14ac:dyDescent="0.2">
      <c r="A5" s="1">
        <v>5261577.7</v>
      </c>
      <c r="B5" s="1">
        <v>5414649.75</v>
      </c>
      <c r="C5" s="1">
        <v>10201767.25</v>
      </c>
      <c r="D5" s="1">
        <v>10665690.75</v>
      </c>
      <c r="E5" s="1">
        <v>10823804.15</v>
      </c>
      <c r="F5" s="1">
        <v>16103964.050000001</v>
      </c>
      <c r="I5" s="1">
        <v>14797668.1</v>
      </c>
      <c r="J5" s="1">
        <v>14657977.050000001</v>
      </c>
      <c r="K5" s="1">
        <v>16857287.100000001</v>
      </c>
      <c r="L5" s="1">
        <v>16551412.1</v>
      </c>
      <c r="M5" s="1">
        <v>16475602.449999999</v>
      </c>
      <c r="N5" s="1">
        <v>23966806.149999999</v>
      </c>
      <c r="Q5" s="1">
        <v>46109464.200000003</v>
      </c>
      <c r="R5" s="1">
        <v>45835558.700000003</v>
      </c>
      <c r="S5" s="1">
        <v>61669700.75</v>
      </c>
      <c r="T5" s="1">
        <v>55127334.899999999</v>
      </c>
      <c r="U5" s="1">
        <v>56203307.600000001</v>
      </c>
      <c r="V5" s="1">
        <v>67206434.900000006</v>
      </c>
    </row>
    <row r="6" spans="1:22" x14ac:dyDescent="0.2">
      <c r="A6" s="1">
        <v>5290237.95</v>
      </c>
      <c r="B6" s="1">
        <v>5532771</v>
      </c>
      <c r="C6" s="1">
        <v>10226351.65</v>
      </c>
      <c r="D6" s="1">
        <v>10681449.4</v>
      </c>
      <c r="E6" s="1">
        <v>10844407.699999999</v>
      </c>
      <c r="F6" s="1">
        <v>16061629.699999999</v>
      </c>
      <c r="I6" s="1">
        <v>14686029.300000001</v>
      </c>
      <c r="J6" s="1">
        <v>14034777.85</v>
      </c>
      <c r="K6" s="1">
        <v>16526173.25</v>
      </c>
      <c r="L6" s="1">
        <v>16671418.550000001</v>
      </c>
      <c r="M6" s="1">
        <v>16511256</v>
      </c>
      <c r="N6" s="1">
        <v>24133129.399999999</v>
      </c>
      <c r="Q6" s="1">
        <v>46029182.600000001</v>
      </c>
      <c r="R6" s="1">
        <v>45753460.200000003</v>
      </c>
      <c r="S6" s="1">
        <v>57002489.600000001</v>
      </c>
      <c r="T6" s="1">
        <v>55030783.399999999</v>
      </c>
      <c r="U6" s="1">
        <v>56015199.100000001</v>
      </c>
      <c r="V6" s="1">
        <v>66161710.049999997</v>
      </c>
    </row>
    <row r="7" spans="1:22" x14ac:dyDescent="0.2">
      <c r="A7" s="1">
        <v>5333663.1500000004</v>
      </c>
      <c r="B7" s="1">
        <v>5545685.5</v>
      </c>
      <c r="C7" s="1">
        <v>10221789</v>
      </c>
      <c r="D7" s="1">
        <v>10668675.35</v>
      </c>
      <c r="E7" s="1">
        <v>10832741.6499999</v>
      </c>
      <c r="F7" s="1">
        <v>16111693.6</v>
      </c>
      <c r="I7" s="1">
        <v>14318810.9</v>
      </c>
      <c r="J7" s="1">
        <v>14483889.449999999</v>
      </c>
      <c r="K7" s="1">
        <v>16472339</v>
      </c>
      <c r="L7" s="1">
        <v>16655793.3999999</v>
      </c>
      <c r="M7" s="1">
        <v>16524838.300000001</v>
      </c>
      <c r="N7" s="1">
        <v>24863663.449999999</v>
      </c>
      <c r="Q7" s="1">
        <v>46118142.449999899</v>
      </c>
      <c r="R7" s="1">
        <v>45669949</v>
      </c>
      <c r="S7" s="1">
        <v>56641368.850000001</v>
      </c>
      <c r="T7" s="1">
        <v>55250632.25</v>
      </c>
      <c r="U7" s="1">
        <v>56111247.399999999</v>
      </c>
      <c r="V7" s="1">
        <v>58562772.699999899</v>
      </c>
    </row>
    <row r="8" spans="1:22" x14ac:dyDescent="0.2">
      <c r="A8" s="1">
        <v>5425204.7999999998</v>
      </c>
      <c r="B8" s="1">
        <v>5637623.0999999996</v>
      </c>
      <c r="C8" s="1">
        <v>10220060.65</v>
      </c>
      <c r="D8" s="1">
        <v>10687502.6</v>
      </c>
      <c r="E8" s="1">
        <v>10847325</v>
      </c>
      <c r="F8" s="1">
        <v>16167209.25</v>
      </c>
      <c r="I8" s="1">
        <v>13950925.25</v>
      </c>
      <c r="J8" s="1">
        <v>13881721</v>
      </c>
      <c r="K8" s="1">
        <v>16513809.449999999</v>
      </c>
      <c r="L8" s="1">
        <v>16686618.75</v>
      </c>
      <c r="M8" s="1">
        <v>16548785.699999999</v>
      </c>
      <c r="N8" s="1">
        <v>25199343.600000001</v>
      </c>
      <c r="Q8" s="1">
        <v>45907553.549999997</v>
      </c>
      <c r="R8" s="1">
        <v>44865162.25</v>
      </c>
      <c r="S8" s="1">
        <v>56489774.799999997</v>
      </c>
      <c r="T8" s="1">
        <v>55345757.549999997</v>
      </c>
      <c r="U8" s="1">
        <v>55793596.350000001</v>
      </c>
      <c r="V8" s="1">
        <v>58214040.099999897</v>
      </c>
    </row>
    <row r="9" spans="1:22" x14ac:dyDescent="0.2">
      <c r="A9" s="1">
        <v>5451782.7000000002</v>
      </c>
      <c r="B9" s="1">
        <v>5656978.9500000002</v>
      </c>
      <c r="C9" s="1">
        <v>10228642.0499999</v>
      </c>
      <c r="D9" s="1">
        <v>10679968.1</v>
      </c>
      <c r="E9" s="1">
        <v>10864964.85</v>
      </c>
      <c r="F9" s="1">
        <v>16134239.0499999</v>
      </c>
      <c r="I9" s="1">
        <v>14011565.5</v>
      </c>
      <c r="J9" s="1">
        <v>13839426.1</v>
      </c>
      <c r="K9" s="1">
        <v>16539898.9</v>
      </c>
      <c r="L9" s="1">
        <v>16663782.550000001</v>
      </c>
      <c r="M9" s="1">
        <v>16590738.9</v>
      </c>
      <c r="N9" s="1">
        <v>25218866</v>
      </c>
      <c r="Q9" s="1">
        <v>44639730.199999899</v>
      </c>
      <c r="R9" s="1">
        <v>45507570.699999899</v>
      </c>
      <c r="S9" s="1">
        <v>54929768.850000001</v>
      </c>
      <c r="T9" s="1">
        <v>46796678.549999997</v>
      </c>
      <c r="U9" s="1">
        <v>46800933.25</v>
      </c>
      <c r="V9" s="1">
        <v>57845143.75</v>
      </c>
    </row>
    <row r="10" spans="1:22" x14ac:dyDescent="0.2">
      <c r="A10" s="1">
        <v>5531293.9500000002</v>
      </c>
      <c r="B10" s="1">
        <v>5820939.2000000002</v>
      </c>
      <c r="C10" s="1">
        <v>10255748.699999999</v>
      </c>
      <c r="D10" s="1">
        <v>10693317.25</v>
      </c>
      <c r="E10" s="1">
        <v>10848752.65</v>
      </c>
      <c r="F10" s="1">
        <v>16187446.550000001</v>
      </c>
      <c r="I10" s="1">
        <v>13824006.15</v>
      </c>
      <c r="J10" s="1">
        <v>13585861.300000001</v>
      </c>
      <c r="K10" s="1">
        <v>16480979.949999999</v>
      </c>
      <c r="L10" s="1">
        <v>16597040.7999999</v>
      </c>
      <c r="M10" s="1">
        <v>16591322.550000001</v>
      </c>
      <c r="N10" s="1">
        <v>25019930.5</v>
      </c>
      <c r="Q10" s="1">
        <v>43013157.5</v>
      </c>
      <c r="R10" s="1">
        <v>42943791.700000003</v>
      </c>
      <c r="S10" s="1">
        <v>52367764.199999899</v>
      </c>
      <c r="T10" s="1">
        <v>46545923.25</v>
      </c>
      <c r="U10" s="1">
        <v>46647983.950000003</v>
      </c>
      <c r="V10" s="1">
        <v>55866617.25</v>
      </c>
    </row>
    <row r="11" spans="1:22" x14ac:dyDescent="0.2">
      <c r="A11" s="1">
        <v>5513934.25</v>
      </c>
      <c r="B11" s="1">
        <v>5881813.8499999996</v>
      </c>
      <c r="C11" s="1">
        <v>10237405.85</v>
      </c>
      <c r="D11" s="1">
        <v>10695732.1</v>
      </c>
      <c r="E11" s="1">
        <v>10855830.1</v>
      </c>
      <c r="F11" s="1">
        <v>16163833.85</v>
      </c>
      <c r="I11" s="1">
        <v>13818082.15</v>
      </c>
      <c r="J11" s="1">
        <v>13509593.6499999</v>
      </c>
      <c r="K11" s="1">
        <v>16534401.15</v>
      </c>
      <c r="L11" s="1">
        <v>16592959.1</v>
      </c>
      <c r="M11" s="1">
        <v>16502496.85</v>
      </c>
      <c r="N11" s="1">
        <v>25503964.199999999</v>
      </c>
      <c r="Q11" s="1">
        <v>42775116.850000001</v>
      </c>
      <c r="R11" s="1">
        <v>42717879.25</v>
      </c>
      <c r="S11" s="1">
        <v>51495814.149999999</v>
      </c>
      <c r="T11" s="1">
        <v>46468446.549999997</v>
      </c>
      <c r="U11" s="1">
        <v>46643731.149999999</v>
      </c>
      <c r="V11" s="1">
        <v>52879742.799999997</v>
      </c>
    </row>
    <row r="12" spans="1:22" x14ac:dyDescent="0.2">
      <c r="A12" s="1">
        <v>5560755.5999999996</v>
      </c>
      <c r="B12" s="1">
        <v>5784661.9500000002</v>
      </c>
      <c r="C12" s="1">
        <v>10256714.3999999</v>
      </c>
      <c r="D12" s="1">
        <v>10693073.25</v>
      </c>
      <c r="E12" s="1">
        <v>10852585.75</v>
      </c>
      <c r="F12" s="1">
        <v>16206127.5</v>
      </c>
      <c r="I12" s="1">
        <v>13630928.199999999</v>
      </c>
      <c r="J12" s="1">
        <v>13593954.4</v>
      </c>
      <c r="K12" s="1">
        <v>16555490.949999999</v>
      </c>
      <c r="L12" s="1">
        <v>16616439.75</v>
      </c>
      <c r="M12" s="1">
        <v>16527144.75</v>
      </c>
      <c r="N12" s="1">
        <v>25244055.550000001</v>
      </c>
      <c r="Q12" s="1">
        <v>42564390.950000003</v>
      </c>
      <c r="R12" s="1">
        <v>42365008.200000003</v>
      </c>
      <c r="S12" s="1">
        <v>51130475.649999999</v>
      </c>
      <c r="T12" s="1">
        <v>46344098.299999997</v>
      </c>
      <c r="U12" s="1">
        <v>46547284.25</v>
      </c>
      <c r="V12" s="1">
        <v>55447101.200000003</v>
      </c>
    </row>
    <row r="13" spans="1:22" x14ac:dyDescent="0.2">
      <c r="A13" s="1">
        <v>5566176.2999999998</v>
      </c>
      <c r="B13" s="1">
        <v>5793671.3999999901</v>
      </c>
      <c r="C13" s="1">
        <v>10252622.8999999</v>
      </c>
      <c r="D13" s="1">
        <v>10699652.449999999</v>
      </c>
      <c r="E13" s="1">
        <v>10863620.25</v>
      </c>
      <c r="F13" s="1">
        <v>16190331.25</v>
      </c>
      <c r="I13" s="1">
        <v>13577674.300000001</v>
      </c>
      <c r="J13" s="1">
        <v>13395408.949999999</v>
      </c>
      <c r="K13" s="1">
        <v>16512235.85</v>
      </c>
      <c r="L13" s="1">
        <v>16602032.949999999</v>
      </c>
      <c r="M13" s="1">
        <v>16490654.4</v>
      </c>
      <c r="N13" s="1">
        <v>25285577.649999999</v>
      </c>
      <c r="Q13" s="1">
        <v>42362538.199999899</v>
      </c>
      <c r="R13" s="1">
        <v>42419473.200000003</v>
      </c>
      <c r="S13" s="1">
        <v>51061121.200000003</v>
      </c>
      <c r="T13" s="1">
        <v>46209675.149999999</v>
      </c>
      <c r="U13" s="1">
        <v>46371715.549999997</v>
      </c>
      <c r="V13" s="1">
        <v>52265136.25</v>
      </c>
    </row>
    <row r="14" spans="1:22" x14ac:dyDescent="0.2">
      <c r="A14" s="1">
        <v>5636299.8999999901</v>
      </c>
      <c r="B14" s="1">
        <v>5806079.2000000002</v>
      </c>
      <c r="C14" s="1">
        <v>10263749.35</v>
      </c>
      <c r="D14" s="1">
        <v>10700447.300000001</v>
      </c>
      <c r="E14" s="1">
        <v>10874825</v>
      </c>
      <c r="F14" s="1">
        <v>16195856.949999999</v>
      </c>
      <c r="I14" s="1">
        <v>13497660.35</v>
      </c>
      <c r="J14" s="1">
        <v>13281472.949999999</v>
      </c>
      <c r="K14" s="1">
        <v>16468779.449999999</v>
      </c>
      <c r="L14" s="1">
        <v>16640591.5499999</v>
      </c>
      <c r="M14" s="1">
        <v>16518531.15</v>
      </c>
      <c r="N14" s="1">
        <v>25262447.5</v>
      </c>
      <c r="Q14" s="1">
        <v>42357004.700000003</v>
      </c>
      <c r="R14" s="1">
        <v>42355121.549999997</v>
      </c>
      <c r="S14" s="1">
        <v>50936561.350000001</v>
      </c>
      <c r="T14" s="1">
        <v>46133678.75</v>
      </c>
      <c r="U14" s="1">
        <v>46481165.149999999</v>
      </c>
      <c r="V14" s="1">
        <v>51934065.299999997</v>
      </c>
    </row>
    <row r="15" spans="1:22" x14ac:dyDescent="0.2">
      <c r="A15" s="1">
        <v>5588926.9000000004</v>
      </c>
      <c r="B15" s="1">
        <v>5741254</v>
      </c>
      <c r="C15" s="1">
        <v>10285818.1</v>
      </c>
      <c r="D15" s="1">
        <v>10709876.75</v>
      </c>
      <c r="E15" s="1">
        <v>10854348.949999999</v>
      </c>
      <c r="F15" s="1">
        <v>16245994.25</v>
      </c>
      <c r="I15" s="1">
        <v>13458068.85</v>
      </c>
      <c r="J15" s="1">
        <v>13352397.9</v>
      </c>
      <c r="K15" s="1">
        <v>16483824.7999999</v>
      </c>
      <c r="L15" s="1">
        <v>16586204.800000001</v>
      </c>
      <c r="M15" s="1">
        <v>16561852.5</v>
      </c>
      <c r="N15" s="1">
        <v>25538572.800000001</v>
      </c>
      <c r="Q15" s="1">
        <v>42251521.299999997</v>
      </c>
      <c r="R15" s="1">
        <v>42311772.949999899</v>
      </c>
      <c r="S15" s="1">
        <v>50763212.5</v>
      </c>
      <c r="T15" s="1">
        <v>46213178.299999997</v>
      </c>
      <c r="U15" s="1">
        <v>46316214.200000003</v>
      </c>
      <c r="V15" s="1">
        <v>51903137.649999999</v>
      </c>
    </row>
    <row r="16" spans="1:22" x14ac:dyDescent="0.2">
      <c r="A16" s="1">
        <v>5615946.6500000004</v>
      </c>
      <c r="B16" s="1">
        <v>5750871.1500000004</v>
      </c>
      <c r="C16" s="1">
        <v>10280520.4</v>
      </c>
      <c r="D16" s="1">
        <v>10713025.85</v>
      </c>
      <c r="E16" s="1">
        <v>10863579.6</v>
      </c>
      <c r="F16" s="1">
        <v>16196852</v>
      </c>
      <c r="I16" s="1">
        <v>13418710.699999999</v>
      </c>
      <c r="J16" s="1">
        <v>13233436.6</v>
      </c>
      <c r="K16" s="1">
        <v>16451308.25</v>
      </c>
      <c r="L16" s="1">
        <v>16646313.449999999</v>
      </c>
      <c r="M16" s="1">
        <v>16518072.449999999</v>
      </c>
      <c r="N16" s="1">
        <v>25327907.949999999</v>
      </c>
      <c r="Q16" s="1">
        <v>42105982.850000001</v>
      </c>
      <c r="R16" s="1">
        <v>42270586.75</v>
      </c>
      <c r="S16" s="1">
        <v>50629995.449999899</v>
      </c>
      <c r="T16" s="1">
        <v>46129344.450000003</v>
      </c>
      <c r="U16" s="1">
        <v>46364029.75</v>
      </c>
      <c r="V16" s="1">
        <v>51776412.299999997</v>
      </c>
    </row>
    <row r="17" spans="1:22" x14ac:dyDescent="0.2">
      <c r="A17" s="1">
        <v>5565663.6500000004</v>
      </c>
      <c r="B17" s="1">
        <v>5776111.25</v>
      </c>
      <c r="C17" s="1">
        <v>10286898.75</v>
      </c>
      <c r="D17" s="1">
        <v>10726278.65</v>
      </c>
      <c r="E17" s="1">
        <v>10878796.1499999</v>
      </c>
      <c r="F17" s="1">
        <v>16219700.199999999</v>
      </c>
      <c r="I17" s="1">
        <v>13360450.449999999</v>
      </c>
      <c r="J17" s="1">
        <v>13253228.5499999</v>
      </c>
      <c r="K17" s="1">
        <v>16485641.1</v>
      </c>
      <c r="L17" s="1">
        <v>16653632.699999999</v>
      </c>
      <c r="M17" s="1">
        <v>16510493.7999999</v>
      </c>
      <c r="N17" s="1">
        <v>25256149</v>
      </c>
      <c r="Q17" s="1">
        <v>42179124.950000003</v>
      </c>
      <c r="R17" s="1">
        <v>42185077</v>
      </c>
      <c r="S17" s="1">
        <v>50810438.149999999</v>
      </c>
      <c r="T17" s="1">
        <v>46220283.649999999</v>
      </c>
      <c r="U17" s="1">
        <v>46232593.649999999</v>
      </c>
      <c r="V17" s="1">
        <v>51697482.049999997</v>
      </c>
    </row>
    <row r="18" spans="1:22" x14ac:dyDescent="0.2">
      <c r="A18" s="1">
        <v>5580475.0999999996</v>
      </c>
      <c r="B18" s="1">
        <v>5781265.8999999901</v>
      </c>
      <c r="C18" s="1">
        <v>10303958.35</v>
      </c>
      <c r="D18" s="1">
        <v>10712024.5</v>
      </c>
      <c r="E18" s="1">
        <v>10877308.85</v>
      </c>
      <c r="F18" s="1">
        <v>16215269.949999999</v>
      </c>
      <c r="I18" s="1">
        <v>13351855.300000001</v>
      </c>
      <c r="J18" s="1">
        <v>13131167.5</v>
      </c>
      <c r="K18" s="1">
        <v>16453272.6499999</v>
      </c>
      <c r="L18" s="1">
        <v>16616928.699999999</v>
      </c>
      <c r="M18" s="1">
        <v>16518969.550000001</v>
      </c>
      <c r="N18" s="1">
        <v>25447568.25</v>
      </c>
      <c r="Q18" s="1">
        <v>41976912.399999999</v>
      </c>
      <c r="R18" s="1">
        <v>42025713.450000003</v>
      </c>
      <c r="S18" s="1">
        <v>50950832.399999999</v>
      </c>
      <c r="T18" s="1">
        <v>46154443.899999999</v>
      </c>
      <c r="U18" s="1">
        <v>46124826.5</v>
      </c>
      <c r="V18" s="1">
        <v>51665323.299999997</v>
      </c>
    </row>
    <row r="19" spans="1:22" x14ac:dyDescent="0.2">
      <c r="A19" s="1">
        <v>5580101</v>
      </c>
      <c r="B19" s="1">
        <v>5804488.5</v>
      </c>
      <c r="C19" s="1">
        <v>10295905.15</v>
      </c>
      <c r="D19" s="1">
        <v>10717778.6499999</v>
      </c>
      <c r="E19" s="1">
        <v>10864891.15</v>
      </c>
      <c r="F19" s="1">
        <v>16185698.75</v>
      </c>
      <c r="I19" s="1">
        <v>13228071.5</v>
      </c>
      <c r="J19" s="1">
        <v>13184242.35</v>
      </c>
      <c r="K19" s="1">
        <v>16442594.4</v>
      </c>
      <c r="L19" s="1">
        <v>16592443.85</v>
      </c>
      <c r="M19" s="1">
        <v>16559984.35</v>
      </c>
      <c r="N19" s="1">
        <v>25257478.800000001</v>
      </c>
      <c r="Q19" s="1">
        <v>42056605.299999997</v>
      </c>
      <c r="R19" s="1">
        <v>42012618.049999997</v>
      </c>
      <c r="S19" s="1">
        <v>50866297.350000001</v>
      </c>
      <c r="T19" s="1">
        <v>46135952.049999997</v>
      </c>
      <c r="U19" s="1">
        <v>46110237.549999997</v>
      </c>
      <c r="V19" s="1">
        <v>51764764.200000003</v>
      </c>
    </row>
    <row r="20" spans="1:22" x14ac:dyDescent="0.2">
      <c r="A20" s="1">
        <v>5568536.8499999996</v>
      </c>
      <c r="B20" s="1">
        <v>5717318.7000000002</v>
      </c>
      <c r="C20" s="1">
        <v>10307580</v>
      </c>
      <c r="D20" s="1">
        <v>10714570.800000001</v>
      </c>
      <c r="E20" s="1">
        <v>10864673.1</v>
      </c>
      <c r="F20" s="1">
        <v>16196215.65</v>
      </c>
      <c r="I20" s="1">
        <v>13277832.35</v>
      </c>
      <c r="J20" s="1">
        <v>13020151.85</v>
      </c>
      <c r="K20" s="1">
        <v>16439059.050000001</v>
      </c>
      <c r="L20" s="1">
        <v>16590922.550000001</v>
      </c>
      <c r="M20" s="1">
        <v>16515933</v>
      </c>
      <c r="N20" s="1">
        <v>25177063.800000001</v>
      </c>
      <c r="Q20" s="1">
        <v>41890572.450000003</v>
      </c>
      <c r="R20" s="1">
        <v>41917917.299999997</v>
      </c>
      <c r="S20" s="1">
        <v>50799689.950000003</v>
      </c>
      <c r="T20" s="1">
        <v>46221332.449999899</v>
      </c>
      <c r="U20" s="1">
        <v>46174254.450000003</v>
      </c>
      <c r="V20" s="1">
        <v>51786688</v>
      </c>
    </row>
    <row r="21" spans="1:22" x14ac:dyDescent="0.2">
      <c r="A21" s="1">
        <v>5579275.25</v>
      </c>
      <c r="B21" s="1">
        <v>5750410.4500000002</v>
      </c>
      <c r="C21" s="1">
        <v>10304432.15</v>
      </c>
      <c r="D21" s="1">
        <v>10710811.6</v>
      </c>
      <c r="E21" s="1">
        <v>10863987.1</v>
      </c>
      <c r="F21" s="1">
        <v>16196353.5</v>
      </c>
      <c r="I21" s="1">
        <v>13248746.15</v>
      </c>
      <c r="J21" s="1">
        <v>13072866.65</v>
      </c>
      <c r="K21" s="1">
        <v>16426760.050000001</v>
      </c>
      <c r="L21" s="1">
        <v>16592338.35</v>
      </c>
      <c r="M21" s="1">
        <v>16511047.1</v>
      </c>
      <c r="N21" s="1">
        <v>25356041.349999901</v>
      </c>
      <c r="Q21" s="1">
        <v>41965039.350000001</v>
      </c>
      <c r="R21" s="1">
        <v>41917016.350000001</v>
      </c>
      <c r="S21" s="1">
        <v>50737503.399999999</v>
      </c>
      <c r="T21" s="1">
        <v>46187367</v>
      </c>
      <c r="U21" s="1">
        <v>46135537.849999897</v>
      </c>
      <c r="V21" s="1">
        <v>51760029.399999999</v>
      </c>
    </row>
    <row r="22" spans="1:22" x14ac:dyDescent="0.2">
      <c r="A22" s="1">
        <v>5546312.25</v>
      </c>
      <c r="B22" s="1">
        <v>5759474.3499999996</v>
      </c>
      <c r="C22" s="1">
        <v>10321212.4</v>
      </c>
      <c r="D22" s="1">
        <v>10720343.1</v>
      </c>
      <c r="E22" s="1">
        <v>10858708.15</v>
      </c>
      <c r="F22" s="1">
        <v>16197923.699999999</v>
      </c>
      <c r="I22" s="1">
        <v>13050093.699999999</v>
      </c>
      <c r="J22" s="1">
        <v>13003456.85</v>
      </c>
      <c r="K22" s="1">
        <v>16432504.35</v>
      </c>
      <c r="L22" s="1">
        <v>16640228</v>
      </c>
      <c r="M22" s="1">
        <v>16530760.75</v>
      </c>
      <c r="N22" s="1">
        <v>25139205.399999999</v>
      </c>
      <c r="Q22" s="1">
        <v>41882136.849999897</v>
      </c>
      <c r="R22" s="1">
        <v>41887711.899999999</v>
      </c>
      <c r="S22" s="1">
        <v>50662180.25</v>
      </c>
      <c r="T22" s="1">
        <v>46211665.049999997</v>
      </c>
      <c r="U22" s="1">
        <v>46111288.850000001</v>
      </c>
      <c r="V22" s="1">
        <v>51760884.350000001</v>
      </c>
    </row>
    <row r="23" spans="1:22" x14ac:dyDescent="0.2">
      <c r="A23" s="1">
        <v>5552773.0999999996</v>
      </c>
      <c r="B23" s="1">
        <v>5714960.4499999899</v>
      </c>
      <c r="C23" s="1">
        <v>10335712.9</v>
      </c>
      <c r="D23" s="1">
        <v>10708237.800000001</v>
      </c>
      <c r="E23" s="1">
        <v>10861815.75</v>
      </c>
      <c r="F23" s="1">
        <v>16342182.199999999</v>
      </c>
      <c r="I23" s="1">
        <v>13069934.800000001</v>
      </c>
      <c r="J23" s="1">
        <v>13153461.75</v>
      </c>
      <c r="K23" s="1">
        <v>16454948.699999999</v>
      </c>
      <c r="L23" s="1">
        <v>16588903.699999999</v>
      </c>
      <c r="M23" s="1">
        <v>16471608.1499999</v>
      </c>
      <c r="N23" s="1">
        <v>25189959.449999999</v>
      </c>
      <c r="Q23" s="1">
        <v>42002689.25</v>
      </c>
      <c r="R23" s="1">
        <v>41837174.699999899</v>
      </c>
      <c r="S23" s="1">
        <v>50614169.100000001</v>
      </c>
      <c r="T23" s="1">
        <v>46187825.299999997</v>
      </c>
      <c r="U23" s="1">
        <v>46153322.450000003</v>
      </c>
      <c r="V23" s="1">
        <v>51598494.399999999</v>
      </c>
    </row>
    <row r="24" spans="1:22" x14ac:dyDescent="0.2">
      <c r="A24" s="1">
        <v>5537434.8999999901</v>
      </c>
      <c r="B24" s="1">
        <v>5712105.5499999998</v>
      </c>
      <c r="C24" s="1">
        <v>10298814.15</v>
      </c>
      <c r="D24" s="1">
        <v>10699331.75</v>
      </c>
      <c r="E24" s="1">
        <v>10844484.199999999</v>
      </c>
      <c r="F24" s="1">
        <v>16182920.65</v>
      </c>
      <c r="I24" s="1">
        <v>12996780.949999999</v>
      </c>
      <c r="J24" s="1">
        <v>12917645.9</v>
      </c>
      <c r="K24" s="1">
        <v>16412256.35</v>
      </c>
      <c r="L24" s="1">
        <v>16612425.949999999</v>
      </c>
      <c r="M24" s="1">
        <v>16539788.75</v>
      </c>
      <c r="N24" s="1">
        <v>25128369.050000001</v>
      </c>
      <c r="Q24" s="1">
        <v>41766384.600000001</v>
      </c>
      <c r="R24" s="1">
        <v>41776011.949999899</v>
      </c>
      <c r="S24" s="1">
        <v>50527091.700000003</v>
      </c>
      <c r="T24" s="1">
        <v>46234459</v>
      </c>
      <c r="U24" s="1">
        <v>46084975.399999999</v>
      </c>
      <c r="V24" s="1">
        <v>51649046.399999999</v>
      </c>
    </row>
    <row r="30" spans="1:22" x14ac:dyDescent="0.2">
      <c r="A30" s="15" t="s">
        <v>8</v>
      </c>
      <c r="B30" s="15"/>
      <c r="C30" s="15"/>
      <c r="D30" s="15"/>
      <c r="E30" s="15"/>
      <c r="F30" s="15"/>
      <c r="J30" s="15" t="s">
        <v>9</v>
      </c>
      <c r="K30" s="15"/>
      <c r="L30" s="15"/>
      <c r="M30" s="15"/>
      <c r="N30" s="15"/>
      <c r="O30" s="15"/>
    </row>
    <row r="31" spans="1:22" x14ac:dyDescent="0.2">
      <c r="A31" s="15" t="s">
        <v>0</v>
      </c>
      <c r="B31" s="15"/>
      <c r="C31" s="15"/>
      <c r="D31" s="15" t="s">
        <v>1</v>
      </c>
      <c r="E31" s="15"/>
      <c r="F31" s="15"/>
      <c r="J31" s="15" t="s">
        <v>0</v>
      </c>
      <c r="K31" s="15"/>
      <c r="L31" s="15"/>
      <c r="M31" s="15" t="s">
        <v>1</v>
      </c>
      <c r="N31" s="15"/>
      <c r="O31" s="15"/>
    </row>
    <row r="32" spans="1:22" x14ac:dyDescent="0.2">
      <c r="A32" s="9" t="s">
        <v>2</v>
      </c>
      <c r="B32" s="9" t="s">
        <v>3</v>
      </c>
      <c r="C32" s="9" t="s">
        <v>4</v>
      </c>
      <c r="D32" s="9" t="s">
        <v>2</v>
      </c>
      <c r="E32" s="9" t="s">
        <v>3</v>
      </c>
      <c r="F32" s="9" t="s">
        <v>4</v>
      </c>
      <c r="J32" s="9" t="s">
        <v>2</v>
      </c>
      <c r="K32" s="9" t="s">
        <v>3</v>
      </c>
      <c r="L32" s="9" t="s">
        <v>4</v>
      </c>
      <c r="M32" s="9" t="s">
        <v>2</v>
      </c>
      <c r="N32" s="9" t="s">
        <v>3</v>
      </c>
      <c r="O32" s="9" t="s">
        <v>4</v>
      </c>
    </row>
    <row r="33" spans="1:15" x14ac:dyDescent="0.2">
      <c r="A33" s="14"/>
      <c r="B33" s="11"/>
      <c r="C33" s="11"/>
      <c r="D33" s="11"/>
      <c r="E33" s="11"/>
      <c r="F33" s="12"/>
      <c r="J33" s="10"/>
      <c r="K33" s="11"/>
      <c r="L33" s="11"/>
      <c r="M33" s="11"/>
      <c r="N33" s="11"/>
      <c r="O33" s="12"/>
    </row>
    <row r="34" spans="1:15" x14ac:dyDescent="0.2">
      <c r="A34" s="5"/>
      <c r="B34" s="3"/>
      <c r="C34" s="3"/>
      <c r="D34" s="3"/>
      <c r="E34" s="3"/>
      <c r="F34" s="4"/>
      <c r="J34" s="2"/>
      <c r="K34" s="3"/>
      <c r="L34" s="3"/>
      <c r="M34" s="3"/>
      <c r="N34" s="3"/>
      <c r="O34" s="4"/>
    </row>
    <row r="35" spans="1:15" x14ac:dyDescent="0.2">
      <c r="A35" s="5"/>
      <c r="B35" s="3"/>
      <c r="C35" s="3"/>
      <c r="D35" s="3"/>
      <c r="E35" s="3"/>
      <c r="F35" s="4"/>
      <c r="J35" s="2"/>
      <c r="K35" s="3"/>
      <c r="L35" s="3"/>
      <c r="M35" s="3"/>
      <c r="N35" s="3"/>
      <c r="O35" s="4"/>
    </row>
    <row r="36" spans="1:15" x14ac:dyDescent="0.2">
      <c r="A36" s="5"/>
      <c r="B36" s="3"/>
      <c r="C36" s="3"/>
      <c r="D36" s="3"/>
      <c r="E36" s="3"/>
      <c r="F36" s="4"/>
      <c r="J36" s="2"/>
      <c r="K36" s="3"/>
      <c r="L36" s="3"/>
      <c r="M36" s="3"/>
      <c r="N36" s="3"/>
      <c r="O36" s="4"/>
    </row>
    <row r="37" spans="1:15" x14ac:dyDescent="0.2">
      <c r="A37" s="5"/>
      <c r="B37" s="3"/>
      <c r="C37" s="3"/>
      <c r="D37" s="3"/>
      <c r="E37" s="3"/>
      <c r="F37" s="4"/>
      <c r="J37" s="2"/>
      <c r="K37" s="3"/>
      <c r="L37" s="3"/>
      <c r="M37" s="3"/>
      <c r="N37" s="3"/>
      <c r="O37" s="4"/>
    </row>
    <row r="38" spans="1:15" x14ac:dyDescent="0.2">
      <c r="A38" s="5"/>
      <c r="B38" s="3"/>
      <c r="C38" s="3"/>
      <c r="D38" s="3"/>
      <c r="E38" s="3"/>
      <c r="F38" s="4"/>
      <c r="J38" s="2"/>
      <c r="K38" s="3"/>
      <c r="L38" s="3"/>
      <c r="M38" s="3"/>
      <c r="N38" s="3"/>
      <c r="O38" s="4"/>
    </row>
    <row r="39" spans="1:15" x14ac:dyDescent="0.2">
      <c r="A39" s="5"/>
      <c r="B39" s="3"/>
      <c r="C39" s="3"/>
      <c r="D39" s="3"/>
      <c r="E39" s="3"/>
      <c r="F39" s="4"/>
      <c r="J39" s="2"/>
      <c r="K39" s="3"/>
      <c r="L39" s="3"/>
      <c r="M39" s="3"/>
      <c r="N39" s="3"/>
      <c r="O39" s="4"/>
    </row>
    <row r="40" spans="1:15" x14ac:dyDescent="0.2">
      <c r="A40" s="5"/>
      <c r="B40" s="3"/>
      <c r="C40" s="3"/>
      <c r="D40" s="3"/>
      <c r="E40" s="3"/>
      <c r="F40" s="4"/>
      <c r="J40" s="2"/>
      <c r="K40" s="3"/>
      <c r="L40" s="3"/>
      <c r="M40" s="3"/>
      <c r="N40" s="3"/>
      <c r="O40" s="4"/>
    </row>
    <row r="41" spans="1:15" x14ac:dyDescent="0.2">
      <c r="A41" s="5"/>
      <c r="B41" s="3"/>
      <c r="C41" s="3"/>
      <c r="D41" s="3"/>
      <c r="E41" s="3"/>
      <c r="F41" s="4"/>
      <c r="J41" s="2"/>
      <c r="K41" s="3"/>
      <c r="L41" s="3"/>
      <c r="M41" s="3"/>
      <c r="N41" s="3"/>
      <c r="O41" s="4"/>
    </row>
    <row r="42" spans="1:15" x14ac:dyDescent="0.2">
      <c r="A42" s="5"/>
      <c r="B42" s="3"/>
      <c r="C42" s="3"/>
      <c r="D42" s="3"/>
      <c r="E42" s="3"/>
      <c r="F42" s="4"/>
      <c r="J42" s="2"/>
      <c r="K42" s="3"/>
      <c r="L42" s="3"/>
      <c r="M42" s="3"/>
      <c r="N42" s="3"/>
      <c r="O42" s="4"/>
    </row>
    <row r="43" spans="1:15" x14ac:dyDescent="0.2">
      <c r="A43" s="5"/>
      <c r="B43" s="3"/>
      <c r="C43" s="3"/>
      <c r="D43" s="3"/>
      <c r="E43" s="3"/>
      <c r="F43" s="4"/>
      <c r="J43" s="2"/>
      <c r="K43" s="3"/>
      <c r="L43" s="3"/>
      <c r="M43" s="3"/>
      <c r="N43" s="3"/>
      <c r="O43" s="4"/>
    </row>
    <row r="44" spans="1:15" x14ac:dyDescent="0.2">
      <c r="A44" s="5"/>
      <c r="B44" s="3"/>
      <c r="C44" s="3"/>
      <c r="D44" s="3"/>
      <c r="E44" s="3"/>
      <c r="F44" s="4"/>
      <c r="J44" s="2"/>
      <c r="K44" s="3"/>
      <c r="L44" s="3"/>
      <c r="M44" s="3"/>
      <c r="N44" s="3"/>
      <c r="O44" s="4"/>
    </row>
    <row r="45" spans="1:15" x14ac:dyDescent="0.2">
      <c r="A45" s="5"/>
      <c r="B45" s="3"/>
      <c r="C45" s="3"/>
      <c r="D45" s="3"/>
      <c r="E45" s="3"/>
      <c r="F45" s="4"/>
      <c r="J45" s="2"/>
      <c r="K45" s="3"/>
      <c r="L45" s="3"/>
      <c r="M45" s="3"/>
      <c r="N45" s="3"/>
      <c r="O45" s="4"/>
    </row>
    <row r="46" spans="1:15" x14ac:dyDescent="0.2">
      <c r="A46" s="5"/>
      <c r="B46" s="3"/>
      <c r="C46" s="3"/>
      <c r="D46" s="3"/>
      <c r="E46" s="3"/>
      <c r="F46" s="4"/>
      <c r="J46" s="2"/>
      <c r="K46" s="3"/>
      <c r="L46" s="3"/>
      <c r="M46" s="3"/>
      <c r="N46" s="3"/>
      <c r="O46" s="4"/>
    </row>
    <row r="47" spans="1:15" x14ac:dyDescent="0.2">
      <c r="A47" s="5"/>
      <c r="B47" s="3"/>
      <c r="C47" s="3"/>
      <c r="D47" s="3"/>
      <c r="E47" s="3"/>
      <c r="F47" s="4"/>
      <c r="J47" s="2"/>
      <c r="K47" s="3"/>
      <c r="L47" s="3"/>
      <c r="M47" s="3"/>
      <c r="N47" s="3"/>
      <c r="O47" s="4"/>
    </row>
    <row r="48" spans="1:15" x14ac:dyDescent="0.2">
      <c r="A48" s="5"/>
      <c r="B48" s="3"/>
      <c r="C48" s="3"/>
      <c r="D48" s="3"/>
      <c r="E48" s="3"/>
      <c r="F48" s="4"/>
      <c r="J48" s="2"/>
      <c r="K48" s="3"/>
      <c r="L48" s="3"/>
      <c r="M48" s="3"/>
      <c r="N48" s="3"/>
      <c r="O48" s="4"/>
    </row>
    <row r="49" spans="1:15" x14ac:dyDescent="0.2">
      <c r="A49" s="5"/>
      <c r="B49" s="3"/>
      <c r="C49" s="3"/>
      <c r="D49" s="3"/>
      <c r="E49" s="3"/>
      <c r="F49" s="4"/>
      <c r="J49" s="2"/>
      <c r="K49" s="3"/>
      <c r="L49" s="3"/>
      <c r="M49" s="3"/>
      <c r="N49" s="3"/>
      <c r="O49" s="4"/>
    </row>
    <row r="50" spans="1:15" x14ac:dyDescent="0.2">
      <c r="A50" s="5"/>
      <c r="B50" s="3"/>
      <c r="C50" s="3"/>
      <c r="D50" s="3"/>
      <c r="E50" s="3"/>
      <c r="F50" s="4"/>
      <c r="J50" s="2"/>
      <c r="K50" s="3"/>
      <c r="L50" s="3"/>
      <c r="M50" s="3"/>
      <c r="N50" s="3"/>
      <c r="O50" s="4"/>
    </row>
    <row r="51" spans="1:15" x14ac:dyDescent="0.2">
      <c r="A51" s="5"/>
      <c r="B51" s="3"/>
      <c r="C51" s="3"/>
      <c r="D51" s="3"/>
      <c r="E51" s="3"/>
      <c r="F51" s="4"/>
      <c r="J51" s="2"/>
      <c r="K51" s="3"/>
      <c r="L51" s="3"/>
      <c r="M51" s="3"/>
      <c r="N51" s="3"/>
      <c r="O51" s="4"/>
    </row>
    <row r="52" spans="1:15" x14ac:dyDescent="0.2">
      <c r="A52" s="5"/>
      <c r="B52" s="3"/>
      <c r="C52" s="3"/>
      <c r="D52" s="3"/>
      <c r="E52" s="3"/>
      <c r="F52" s="4"/>
      <c r="J52" s="2"/>
      <c r="K52" s="3"/>
      <c r="L52" s="3"/>
      <c r="M52" s="3"/>
      <c r="N52" s="3"/>
      <c r="O52" s="4"/>
    </row>
    <row r="53" spans="1:15" x14ac:dyDescent="0.2">
      <c r="A53" s="6"/>
      <c r="B53" s="7"/>
      <c r="C53" s="7"/>
      <c r="D53" s="7"/>
      <c r="E53" s="7"/>
      <c r="F53" s="8"/>
      <c r="J53" s="13"/>
      <c r="K53" s="7"/>
      <c r="L53" s="7"/>
      <c r="M53" s="7"/>
      <c r="N53" s="7"/>
      <c r="O53" s="8"/>
    </row>
  </sheetData>
  <mergeCells count="15">
    <mergeCell ref="A30:F30"/>
    <mergeCell ref="J30:O30"/>
    <mergeCell ref="A31:C31"/>
    <mergeCell ref="D31:F31"/>
    <mergeCell ref="J31:L31"/>
    <mergeCell ref="M31:O31"/>
    <mergeCell ref="A1:F1"/>
    <mergeCell ref="I1:N1"/>
    <mergeCell ref="Q1:V1"/>
    <mergeCell ref="A2:C2"/>
    <mergeCell ref="D2:F2"/>
    <mergeCell ref="I2:K2"/>
    <mergeCell ref="L2:N2"/>
    <mergeCell ref="Q2:S2"/>
    <mergeCell ref="T2:V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E0A0-343C-4E36-9D32-E80CEAC93CC5}">
  <dimension ref="A1:V53"/>
  <sheetViews>
    <sheetView workbookViewId="0">
      <selection activeCell="A3" sqref="A3:F24"/>
    </sheetView>
  </sheetViews>
  <sheetFormatPr defaultRowHeight="14.25" x14ac:dyDescent="0.2"/>
  <cols>
    <col min="7" max="7" width="11.625" bestFit="1" customWidth="1"/>
    <col min="23" max="23" width="9.5" bestFit="1" customWidth="1"/>
  </cols>
  <sheetData>
    <row r="1" spans="1:22" x14ac:dyDescent="0.2">
      <c r="A1" s="15" t="s">
        <v>5</v>
      </c>
      <c r="B1" s="15"/>
      <c r="C1" s="15"/>
      <c r="D1" s="15"/>
      <c r="E1" s="15"/>
      <c r="F1" s="15"/>
      <c r="I1" s="15" t="s">
        <v>6</v>
      </c>
      <c r="J1" s="15"/>
      <c r="K1" s="15"/>
      <c r="L1" s="15"/>
      <c r="M1" s="15"/>
      <c r="N1" s="15"/>
      <c r="Q1" s="15" t="s">
        <v>7</v>
      </c>
      <c r="R1" s="15"/>
      <c r="S1" s="15"/>
      <c r="T1" s="15"/>
      <c r="U1" s="15"/>
      <c r="V1" s="15"/>
    </row>
    <row r="2" spans="1:22" x14ac:dyDescent="0.2">
      <c r="A2" s="15" t="s">
        <v>0</v>
      </c>
      <c r="B2" s="15"/>
      <c r="C2" s="15"/>
      <c r="D2" s="15" t="s">
        <v>1</v>
      </c>
      <c r="E2" s="15"/>
      <c r="F2" s="15"/>
      <c r="I2" s="15" t="s">
        <v>0</v>
      </c>
      <c r="J2" s="15"/>
      <c r="K2" s="15"/>
      <c r="L2" s="15" t="s">
        <v>1</v>
      </c>
      <c r="M2" s="15"/>
      <c r="N2" s="15"/>
      <c r="Q2" s="15" t="s">
        <v>0</v>
      </c>
      <c r="R2" s="15"/>
      <c r="S2" s="15"/>
      <c r="T2" s="15" t="s">
        <v>1</v>
      </c>
      <c r="U2" s="15"/>
      <c r="V2" s="15"/>
    </row>
    <row r="3" spans="1:22" x14ac:dyDescent="0.2">
      <c r="A3" s="9" t="s">
        <v>2</v>
      </c>
      <c r="B3" s="9" t="s">
        <v>3</v>
      </c>
      <c r="C3" s="9" t="s">
        <v>4</v>
      </c>
      <c r="D3" s="9" t="s">
        <v>2</v>
      </c>
      <c r="E3" s="9" t="s">
        <v>3</v>
      </c>
      <c r="F3" s="9" t="s">
        <v>4</v>
      </c>
      <c r="I3" s="9" t="s">
        <v>2</v>
      </c>
      <c r="J3" s="9" t="s">
        <v>3</v>
      </c>
      <c r="K3" s="9" t="s">
        <v>4</v>
      </c>
      <c r="L3" s="9" t="s">
        <v>2</v>
      </c>
      <c r="M3" s="9" t="s">
        <v>3</v>
      </c>
      <c r="N3" s="9" t="s">
        <v>4</v>
      </c>
      <c r="Q3" s="9" t="s">
        <v>2</v>
      </c>
      <c r="R3" s="9" t="s">
        <v>3</v>
      </c>
      <c r="S3" s="9" t="s">
        <v>4</v>
      </c>
      <c r="T3" s="9" t="s">
        <v>2</v>
      </c>
      <c r="U3" s="9" t="s">
        <v>3</v>
      </c>
      <c r="V3" s="9" t="s">
        <v>4</v>
      </c>
    </row>
    <row r="4" spans="1:22" x14ac:dyDescent="0.2">
      <c r="A4" s="1">
        <v>5577718.5</v>
      </c>
      <c r="B4" s="1">
        <v>5663654</v>
      </c>
      <c r="C4" s="1">
        <v>10450287.5</v>
      </c>
      <c r="D4" s="1">
        <v>10915910</v>
      </c>
      <c r="E4" s="1">
        <v>11043699.5</v>
      </c>
      <c r="F4" s="1">
        <v>16438830</v>
      </c>
      <c r="I4" s="1">
        <v>23040868.5</v>
      </c>
      <c r="J4" s="1">
        <v>22934871</v>
      </c>
      <c r="K4" s="1">
        <v>25229996.5</v>
      </c>
      <c r="L4" s="1">
        <v>24114109.5</v>
      </c>
      <c r="M4" s="1">
        <v>23062708</v>
      </c>
      <c r="N4" s="1">
        <v>36800568.5</v>
      </c>
      <c r="Q4" s="1">
        <v>48571169.5</v>
      </c>
      <c r="R4" s="1">
        <v>48621640.5</v>
      </c>
      <c r="S4" s="1">
        <v>63969259</v>
      </c>
      <c r="T4" s="1">
        <v>57106127</v>
      </c>
      <c r="U4" s="1">
        <v>57291094.5</v>
      </c>
      <c r="V4" s="1">
        <v>69443465.5</v>
      </c>
    </row>
    <row r="5" spans="1:22" x14ac:dyDescent="0.2">
      <c r="A5" s="1">
        <v>6473001</v>
      </c>
      <c r="B5" s="1">
        <v>6757169.5</v>
      </c>
      <c r="C5" s="1">
        <v>10484776.5</v>
      </c>
      <c r="D5" s="1">
        <v>10939047</v>
      </c>
      <c r="E5" s="1">
        <v>11063108</v>
      </c>
      <c r="F5" s="1">
        <v>17390731</v>
      </c>
      <c r="I5" s="1">
        <v>23209078</v>
      </c>
      <c r="J5" s="1">
        <v>23058141.5</v>
      </c>
      <c r="K5" s="1">
        <v>24897614.5</v>
      </c>
      <c r="L5" s="1">
        <v>24126458</v>
      </c>
      <c r="M5" s="1">
        <v>23383620.5</v>
      </c>
      <c r="N5" s="1">
        <v>38682484.5</v>
      </c>
      <c r="Q5" s="1">
        <v>48457464</v>
      </c>
      <c r="R5" s="1">
        <v>48591355.5</v>
      </c>
      <c r="S5" s="1">
        <v>64013136</v>
      </c>
      <c r="T5" s="1">
        <v>57063397.5</v>
      </c>
      <c r="U5" s="1">
        <v>57298425</v>
      </c>
      <c r="V5" s="1">
        <v>69486594</v>
      </c>
    </row>
    <row r="6" spans="1:22" x14ac:dyDescent="0.2">
      <c r="A6" s="1">
        <v>6929628.5</v>
      </c>
      <c r="B6" s="1">
        <v>7121298.5</v>
      </c>
      <c r="C6" s="1">
        <v>10529929</v>
      </c>
      <c r="D6" s="1">
        <v>10970736.5</v>
      </c>
      <c r="E6" s="1">
        <v>11080770</v>
      </c>
      <c r="F6" s="1">
        <v>17542599.5</v>
      </c>
      <c r="I6" s="1">
        <v>23409801</v>
      </c>
      <c r="J6" s="1">
        <v>23213536.5</v>
      </c>
      <c r="K6" s="1">
        <v>25000034</v>
      </c>
      <c r="L6" s="1">
        <v>24164290</v>
      </c>
      <c r="M6" s="1">
        <v>23413187</v>
      </c>
      <c r="N6" s="1">
        <v>38513442.5</v>
      </c>
      <c r="Q6" s="1">
        <v>48667915</v>
      </c>
      <c r="R6" s="1">
        <v>48614528</v>
      </c>
      <c r="S6" s="1">
        <v>63971379.5</v>
      </c>
      <c r="T6" s="1">
        <v>57196071.5</v>
      </c>
      <c r="U6" s="1">
        <v>57196624</v>
      </c>
      <c r="V6" s="1">
        <v>69494287</v>
      </c>
    </row>
    <row r="7" spans="1:22" x14ac:dyDescent="0.2">
      <c r="A7" s="1">
        <v>7009936.5</v>
      </c>
      <c r="B7" s="1">
        <v>7294082</v>
      </c>
      <c r="C7" s="1">
        <v>10602158.5</v>
      </c>
      <c r="D7" s="1">
        <v>11000701</v>
      </c>
      <c r="E7" s="1">
        <v>11100478.5</v>
      </c>
      <c r="F7" s="1">
        <v>17610372.5</v>
      </c>
      <c r="I7" s="1">
        <v>23434454</v>
      </c>
      <c r="J7" s="1">
        <v>23337192</v>
      </c>
      <c r="K7" s="1">
        <v>25331991.5</v>
      </c>
      <c r="L7" s="1">
        <v>24012497.5</v>
      </c>
      <c r="M7" s="1">
        <v>23639884</v>
      </c>
      <c r="N7" s="1">
        <v>38730081.5</v>
      </c>
      <c r="Q7" s="1">
        <v>48831369</v>
      </c>
      <c r="R7" s="1">
        <v>48482122.5</v>
      </c>
      <c r="S7" s="1">
        <v>63871575.5</v>
      </c>
      <c r="T7" s="1">
        <v>57223988</v>
      </c>
      <c r="U7" s="1">
        <v>57344314.5</v>
      </c>
      <c r="V7" s="1">
        <v>69626425.5</v>
      </c>
    </row>
    <row r="8" spans="1:22" x14ac:dyDescent="0.2">
      <c r="A8" s="1">
        <v>7057517.5</v>
      </c>
      <c r="B8" s="1">
        <v>7478570</v>
      </c>
      <c r="C8" s="1">
        <v>10648276</v>
      </c>
      <c r="D8" s="1">
        <v>11013938</v>
      </c>
      <c r="E8" s="1">
        <v>11139022.5</v>
      </c>
      <c r="F8" s="1">
        <v>17638046</v>
      </c>
      <c r="I8" s="1">
        <v>23437349.5</v>
      </c>
      <c r="J8" s="1">
        <v>23534227.5</v>
      </c>
      <c r="K8" s="1">
        <v>28867137.5</v>
      </c>
      <c r="L8" s="1">
        <v>24167055.5</v>
      </c>
      <c r="M8" s="1">
        <v>23887873.5</v>
      </c>
      <c r="N8" s="1">
        <v>38649050</v>
      </c>
      <c r="Q8" s="1">
        <v>48718928</v>
      </c>
      <c r="R8" s="1">
        <v>48601178.5</v>
      </c>
      <c r="S8" s="1">
        <v>63938568</v>
      </c>
      <c r="T8" s="1">
        <v>57406762.5</v>
      </c>
      <c r="U8" s="1">
        <v>57309463.5</v>
      </c>
      <c r="V8" s="1">
        <v>69728776</v>
      </c>
    </row>
    <row r="9" spans="1:22" x14ac:dyDescent="0.2">
      <c r="A9" s="1">
        <v>7077252.5</v>
      </c>
      <c r="B9" s="1">
        <v>7503959</v>
      </c>
      <c r="C9" s="1">
        <v>10671010</v>
      </c>
      <c r="D9" s="1">
        <v>11033988</v>
      </c>
      <c r="E9" s="1">
        <v>11198714</v>
      </c>
      <c r="F9" s="1">
        <v>17676359</v>
      </c>
      <c r="I9" s="1">
        <v>23453796</v>
      </c>
      <c r="J9" s="1">
        <v>23243841.5</v>
      </c>
      <c r="K9" s="1">
        <v>26855358.5</v>
      </c>
      <c r="L9" s="1">
        <v>24202435</v>
      </c>
      <c r="M9" s="1">
        <v>23997877.5</v>
      </c>
      <c r="N9" s="1">
        <v>38695727.5</v>
      </c>
      <c r="Q9" s="1">
        <v>48619215</v>
      </c>
      <c r="R9" s="1">
        <v>48614058.5</v>
      </c>
      <c r="S9" s="1">
        <v>63886662</v>
      </c>
      <c r="T9" s="1">
        <v>57347706</v>
      </c>
      <c r="U9" s="1">
        <v>57264879</v>
      </c>
      <c r="V9" s="1">
        <v>69665252</v>
      </c>
    </row>
    <row r="10" spans="1:22" x14ac:dyDescent="0.2">
      <c r="A10" s="1">
        <v>7154763</v>
      </c>
      <c r="B10" s="1">
        <v>7519854.5</v>
      </c>
      <c r="C10" s="1">
        <v>10721172.5</v>
      </c>
      <c r="D10" s="1">
        <v>11040563</v>
      </c>
      <c r="E10" s="1">
        <v>11168604</v>
      </c>
      <c r="F10" s="1">
        <v>17884605.5</v>
      </c>
      <c r="I10" s="1">
        <v>23498346.5</v>
      </c>
      <c r="J10" s="1">
        <v>23402088</v>
      </c>
      <c r="K10" s="1">
        <v>28362192.5</v>
      </c>
      <c r="L10" s="1">
        <v>24141722.5</v>
      </c>
      <c r="M10" s="1">
        <v>24060973</v>
      </c>
      <c r="N10" s="1">
        <v>38809868</v>
      </c>
      <c r="Q10" s="1">
        <v>48564663.5</v>
      </c>
      <c r="R10" s="1">
        <v>48659747.5</v>
      </c>
      <c r="S10" s="1">
        <v>63984043.5</v>
      </c>
      <c r="T10" s="1">
        <v>57366525.5</v>
      </c>
      <c r="U10" s="1">
        <v>57301612</v>
      </c>
      <c r="V10" s="1">
        <v>69632116</v>
      </c>
    </row>
    <row r="11" spans="1:22" x14ac:dyDescent="0.2">
      <c r="A11" s="1">
        <v>7070908.5</v>
      </c>
      <c r="B11" s="1">
        <v>7533938.5</v>
      </c>
      <c r="C11" s="1">
        <v>10758620.5</v>
      </c>
      <c r="D11" s="1">
        <v>11053359</v>
      </c>
      <c r="E11" s="1">
        <v>11196956</v>
      </c>
      <c r="F11" s="1">
        <v>17706180</v>
      </c>
      <c r="I11" s="1">
        <v>23409570</v>
      </c>
      <c r="J11" s="1">
        <v>23316064.5</v>
      </c>
      <c r="K11" s="1">
        <v>26885641.5</v>
      </c>
      <c r="L11" s="1">
        <v>24270480</v>
      </c>
      <c r="M11" s="1">
        <v>24151650.5</v>
      </c>
      <c r="N11" s="1">
        <v>38856251</v>
      </c>
      <c r="Q11" s="1">
        <v>48767296</v>
      </c>
      <c r="R11" s="1">
        <v>48745435</v>
      </c>
      <c r="S11" s="1">
        <v>63884611.5</v>
      </c>
      <c r="T11" s="1">
        <v>57453786.5</v>
      </c>
      <c r="U11" s="1">
        <v>57374644</v>
      </c>
      <c r="V11" s="1">
        <v>69660275.5</v>
      </c>
    </row>
    <row r="12" spans="1:22" x14ac:dyDescent="0.2">
      <c r="A12" s="1">
        <v>7186323</v>
      </c>
      <c r="B12" s="1">
        <v>7560020</v>
      </c>
      <c r="C12" s="1">
        <v>11166282</v>
      </c>
      <c r="D12" s="1">
        <v>11049160.5</v>
      </c>
      <c r="E12" s="1">
        <v>11202015</v>
      </c>
      <c r="F12" s="1">
        <v>17909734.5</v>
      </c>
      <c r="I12" s="1">
        <v>23462309.5</v>
      </c>
      <c r="J12" s="1">
        <v>23236560</v>
      </c>
      <c r="K12" s="1">
        <v>28408180</v>
      </c>
      <c r="L12" s="1">
        <v>24541214.5</v>
      </c>
      <c r="M12" s="1">
        <v>24735391.5</v>
      </c>
      <c r="N12" s="1">
        <v>38782886</v>
      </c>
      <c r="Q12" s="1">
        <v>48617200.5</v>
      </c>
      <c r="R12" s="1">
        <v>48625398</v>
      </c>
      <c r="S12" s="1">
        <v>63909619.5</v>
      </c>
      <c r="T12" s="1">
        <v>57382575.5</v>
      </c>
      <c r="U12" s="1">
        <v>57314975.5</v>
      </c>
      <c r="V12" s="1">
        <v>69569230</v>
      </c>
    </row>
    <row r="13" spans="1:22" x14ac:dyDescent="0.2">
      <c r="A13" s="1">
        <v>7149893.5</v>
      </c>
      <c r="B13" s="1">
        <v>7469922</v>
      </c>
      <c r="C13" s="1">
        <v>11182293</v>
      </c>
      <c r="D13" s="1">
        <v>11068883.5</v>
      </c>
      <c r="E13" s="1">
        <v>11206057</v>
      </c>
      <c r="F13" s="1">
        <v>17883682.5</v>
      </c>
      <c r="I13" s="1">
        <v>23379701</v>
      </c>
      <c r="J13" s="1">
        <v>23244656</v>
      </c>
      <c r="K13" s="1">
        <v>29179260</v>
      </c>
      <c r="L13" s="1">
        <v>24454225.5</v>
      </c>
      <c r="M13" s="1">
        <v>24332504.5</v>
      </c>
      <c r="N13" s="1">
        <v>38906177.5</v>
      </c>
      <c r="Q13" s="1">
        <v>48693172</v>
      </c>
      <c r="R13" s="1">
        <v>48493618.5</v>
      </c>
      <c r="S13" s="1">
        <v>63876911.5</v>
      </c>
      <c r="T13" s="1">
        <v>57284689</v>
      </c>
      <c r="U13" s="1">
        <v>57306485.5</v>
      </c>
      <c r="V13" s="1">
        <v>69693055</v>
      </c>
    </row>
    <row r="14" spans="1:22" x14ac:dyDescent="0.2">
      <c r="A14" s="1">
        <v>7274825</v>
      </c>
      <c r="B14" s="1">
        <v>7457259</v>
      </c>
      <c r="C14" s="1">
        <v>11333254</v>
      </c>
      <c r="D14" s="1">
        <v>11068255</v>
      </c>
      <c r="E14" s="1">
        <v>11221947</v>
      </c>
      <c r="F14" s="1">
        <v>17985841.5</v>
      </c>
      <c r="I14" s="1">
        <v>23405472.5</v>
      </c>
      <c r="J14" s="1">
        <v>23247852</v>
      </c>
      <c r="K14" s="1">
        <v>28902267</v>
      </c>
      <c r="L14" s="1">
        <v>24924161</v>
      </c>
      <c r="M14" s="1">
        <v>24378971.5</v>
      </c>
      <c r="N14" s="1">
        <v>39147635</v>
      </c>
      <c r="Q14" s="1">
        <v>48796501</v>
      </c>
      <c r="R14" s="1">
        <v>48620624.5</v>
      </c>
      <c r="S14" s="1">
        <v>63968266.5</v>
      </c>
      <c r="T14" s="1">
        <v>57317643</v>
      </c>
      <c r="U14" s="1">
        <v>57362384.5</v>
      </c>
      <c r="V14" s="1">
        <v>69624016</v>
      </c>
    </row>
    <row r="15" spans="1:22" x14ac:dyDescent="0.2">
      <c r="A15" s="1">
        <v>7185671.5</v>
      </c>
      <c r="B15" s="1">
        <v>7486430.5</v>
      </c>
      <c r="C15" s="1">
        <v>11421112.5</v>
      </c>
      <c r="D15" s="1">
        <v>11089770.5</v>
      </c>
      <c r="E15" s="1">
        <v>11216924</v>
      </c>
      <c r="F15" s="1">
        <v>19813535.5</v>
      </c>
      <c r="I15" s="1">
        <v>23444669.5</v>
      </c>
      <c r="J15" s="1">
        <v>23244631</v>
      </c>
      <c r="K15" s="1">
        <v>29087224.5</v>
      </c>
      <c r="L15" s="1">
        <v>25239254.5</v>
      </c>
      <c r="M15" s="1">
        <v>24521447.5</v>
      </c>
      <c r="N15" s="1">
        <v>40214072</v>
      </c>
      <c r="Q15" s="1">
        <v>48706635</v>
      </c>
      <c r="R15" s="1">
        <v>48625787.5</v>
      </c>
      <c r="S15" s="1">
        <v>63884833.5</v>
      </c>
      <c r="T15" s="1">
        <v>57381591</v>
      </c>
      <c r="U15" s="1">
        <v>57321671.5</v>
      </c>
      <c r="V15" s="1">
        <v>69533234.5</v>
      </c>
    </row>
    <row r="16" spans="1:22" x14ac:dyDescent="0.2">
      <c r="A16" s="1">
        <v>7268217.5</v>
      </c>
      <c r="B16" s="1">
        <v>7585892</v>
      </c>
      <c r="C16" s="1">
        <v>11637732.5</v>
      </c>
      <c r="D16" s="1">
        <v>11102658.5</v>
      </c>
      <c r="E16" s="1">
        <v>11228224.5</v>
      </c>
      <c r="F16" s="1">
        <v>19976352.5</v>
      </c>
      <c r="I16" s="1">
        <v>23436394.5</v>
      </c>
      <c r="J16" s="1">
        <v>23185446</v>
      </c>
      <c r="K16" s="1">
        <v>29218270.5</v>
      </c>
      <c r="L16" s="1">
        <v>25666317</v>
      </c>
      <c r="M16" s="1">
        <v>24476196</v>
      </c>
      <c r="N16" s="1">
        <v>41064694.5</v>
      </c>
      <c r="Q16" s="1">
        <v>48715905</v>
      </c>
      <c r="R16" s="1">
        <v>48526344</v>
      </c>
      <c r="S16" s="1">
        <v>63973303</v>
      </c>
      <c r="T16" s="1">
        <v>57409697.5</v>
      </c>
      <c r="U16" s="1">
        <v>57357802</v>
      </c>
      <c r="V16" s="1">
        <v>69617069.5</v>
      </c>
    </row>
    <row r="17" spans="1:22" x14ac:dyDescent="0.2">
      <c r="A17" s="1">
        <v>7354867</v>
      </c>
      <c r="B17" s="1">
        <v>7551747</v>
      </c>
      <c r="C17" s="1">
        <v>11722993.5</v>
      </c>
      <c r="D17" s="1">
        <v>11129056.5</v>
      </c>
      <c r="E17" s="1">
        <v>11266962</v>
      </c>
      <c r="F17" s="1">
        <v>19776534.5</v>
      </c>
      <c r="I17" s="1">
        <v>23329770</v>
      </c>
      <c r="J17" s="1">
        <v>23174677</v>
      </c>
      <c r="K17" s="1">
        <v>29407368.5</v>
      </c>
      <c r="L17" s="1">
        <v>25561069</v>
      </c>
      <c r="M17" s="1">
        <v>25515614</v>
      </c>
      <c r="N17" s="1">
        <v>41036680</v>
      </c>
      <c r="Q17" s="1">
        <v>48703497</v>
      </c>
      <c r="R17" s="1">
        <v>48812130.5</v>
      </c>
      <c r="S17" s="1">
        <v>63861122.5</v>
      </c>
      <c r="T17" s="1">
        <v>57372033</v>
      </c>
      <c r="U17" s="1">
        <v>57282152</v>
      </c>
      <c r="V17" s="1">
        <v>69685221.5</v>
      </c>
    </row>
    <row r="18" spans="1:22" x14ac:dyDescent="0.2">
      <c r="A18" s="1">
        <v>7353500.5</v>
      </c>
      <c r="B18" s="1">
        <v>7728944</v>
      </c>
      <c r="C18" s="1">
        <v>11924085</v>
      </c>
      <c r="D18" s="1">
        <v>11147701</v>
      </c>
      <c r="E18" s="1">
        <v>11279814</v>
      </c>
      <c r="F18" s="1">
        <v>20154707</v>
      </c>
      <c r="I18" s="1">
        <v>23375713.5</v>
      </c>
      <c r="J18" s="1">
        <v>23158392</v>
      </c>
      <c r="K18" s="1">
        <v>30270066</v>
      </c>
      <c r="L18" s="1">
        <v>25644648</v>
      </c>
      <c r="M18" s="1">
        <v>25463914</v>
      </c>
      <c r="N18" s="1">
        <v>41138846</v>
      </c>
      <c r="Q18" s="1">
        <v>48951400.5</v>
      </c>
      <c r="R18" s="1">
        <v>48645742.5</v>
      </c>
      <c r="S18" s="1">
        <v>63947644.5</v>
      </c>
      <c r="T18" s="1">
        <v>57407472</v>
      </c>
      <c r="U18" s="1">
        <v>57227112.5</v>
      </c>
      <c r="V18" s="1">
        <v>69676926</v>
      </c>
    </row>
    <row r="19" spans="1:22" x14ac:dyDescent="0.2">
      <c r="A19" s="1">
        <v>7412884.5</v>
      </c>
      <c r="B19" s="1">
        <v>7760285.5</v>
      </c>
      <c r="C19" s="1">
        <v>12235948.5</v>
      </c>
      <c r="D19" s="1">
        <v>11278153</v>
      </c>
      <c r="E19" s="1">
        <v>11285336</v>
      </c>
      <c r="F19" s="1">
        <v>19874971.5</v>
      </c>
      <c r="I19" s="1">
        <v>23244338</v>
      </c>
      <c r="J19" s="1">
        <v>23229092</v>
      </c>
      <c r="K19" s="1">
        <v>30468681.5</v>
      </c>
      <c r="L19" s="1">
        <v>25568622</v>
      </c>
      <c r="M19" s="1">
        <v>26756860.5</v>
      </c>
      <c r="N19" s="1">
        <v>41337020</v>
      </c>
      <c r="Q19" s="1">
        <v>49052054.5</v>
      </c>
      <c r="R19" s="1">
        <v>48546971</v>
      </c>
      <c r="S19" s="1">
        <v>64050035</v>
      </c>
      <c r="T19" s="1">
        <v>57364655</v>
      </c>
      <c r="U19" s="1">
        <v>57220282.5</v>
      </c>
      <c r="V19" s="1">
        <v>69716620</v>
      </c>
    </row>
    <row r="20" spans="1:22" x14ac:dyDescent="0.2">
      <c r="A20" s="1">
        <v>7561332.5</v>
      </c>
      <c r="B20" s="1">
        <v>7596242</v>
      </c>
      <c r="C20" s="1">
        <v>12489887</v>
      </c>
      <c r="D20" s="1">
        <v>11357446</v>
      </c>
      <c r="E20" s="1">
        <v>11358521.5</v>
      </c>
      <c r="F20" s="1">
        <v>20054183</v>
      </c>
      <c r="I20" s="1">
        <v>23330226.5</v>
      </c>
      <c r="J20" s="1">
        <v>23190135</v>
      </c>
      <c r="K20" s="1">
        <v>30856107.5</v>
      </c>
      <c r="L20" s="1">
        <v>26753528</v>
      </c>
      <c r="M20" s="1">
        <v>29446516.5</v>
      </c>
      <c r="N20" s="1">
        <v>41102788</v>
      </c>
      <c r="Q20" s="1">
        <v>48986001.5</v>
      </c>
      <c r="R20" s="1">
        <v>48735780</v>
      </c>
      <c r="S20" s="1">
        <v>64071239.5</v>
      </c>
      <c r="T20" s="1">
        <v>57357483</v>
      </c>
      <c r="U20" s="1">
        <v>57270270</v>
      </c>
      <c r="V20" s="1">
        <v>69673001</v>
      </c>
    </row>
    <row r="21" spans="1:22" x14ac:dyDescent="0.2">
      <c r="A21" s="1">
        <v>7619390</v>
      </c>
      <c r="B21" s="1">
        <v>7731906</v>
      </c>
      <c r="C21" s="1">
        <v>12592918.5</v>
      </c>
      <c r="D21" s="1">
        <v>11619999.5</v>
      </c>
      <c r="E21" s="1">
        <v>11418021</v>
      </c>
      <c r="F21" s="1">
        <v>20036356.5</v>
      </c>
      <c r="I21" s="1">
        <v>23334914.5</v>
      </c>
      <c r="J21" s="1">
        <v>23193263</v>
      </c>
      <c r="K21" s="1">
        <v>31545427.5</v>
      </c>
      <c r="L21" s="1">
        <v>29216791</v>
      </c>
      <c r="M21" s="1">
        <v>29382970.5</v>
      </c>
      <c r="N21" s="1">
        <v>41226986</v>
      </c>
      <c r="Q21" s="1">
        <v>49150340</v>
      </c>
      <c r="R21" s="1">
        <v>48856231</v>
      </c>
      <c r="S21" s="1">
        <v>64239708</v>
      </c>
      <c r="T21" s="1">
        <v>57393429</v>
      </c>
      <c r="U21" s="1">
        <v>57353110</v>
      </c>
      <c r="V21" s="1">
        <v>69636267.5</v>
      </c>
    </row>
    <row r="22" spans="1:22" x14ac:dyDescent="0.2">
      <c r="A22" s="1">
        <v>7564958.5</v>
      </c>
      <c r="B22" s="1">
        <v>7826907</v>
      </c>
      <c r="C22" s="1">
        <v>13089421.5</v>
      </c>
      <c r="D22" s="1">
        <v>11914147</v>
      </c>
      <c r="E22" s="1">
        <v>11853627.5</v>
      </c>
      <c r="F22" s="1">
        <v>19969599.5</v>
      </c>
      <c r="I22" s="1">
        <v>23313157</v>
      </c>
      <c r="J22" s="1">
        <v>23130982</v>
      </c>
      <c r="K22" s="1">
        <v>31471392</v>
      </c>
      <c r="L22" s="1">
        <v>30388395</v>
      </c>
      <c r="M22" s="1">
        <v>29786220.5</v>
      </c>
      <c r="N22" s="1">
        <v>41273154</v>
      </c>
      <c r="Q22" s="1">
        <v>49120385</v>
      </c>
      <c r="R22" s="1">
        <v>48748106</v>
      </c>
      <c r="S22" s="1">
        <v>64385193</v>
      </c>
      <c r="T22" s="1">
        <v>57361549.5</v>
      </c>
      <c r="U22" s="1">
        <v>57393789.5</v>
      </c>
      <c r="V22" s="1">
        <v>69608365</v>
      </c>
    </row>
    <row r="23" spans="1:22" x14ac:dyDescent="0.2">
      <c r="A23" s="1">
        <v>7746959.5</v>
      </c>
      <c r="B23" s="1">
        <v>7901461.5</v>
      </c>
      <c r="C23" s="1">
        <v>13245371</v>
      </c>
      <c r="D23" s="1">
        <v>11853933</v>
      </c>
      <c r="E23" s="1">
        <v>12067371</v>
      </c>
      <c r="F23" s="1">
        <v>19988530.5</v>
      </c>
      <c r="I23" s="1">
        <v>23278083.5</v>
      </c>
      <c r="J23" s="1">
        <v>23420175.5</v>
      </c>
      <c r="K23" s="1">
        <v>31248600.5</v>
      </c>
      <c r="L23" s="1">
        <v>30299955.5</v>
      </c>
      <c r="M23" s="1">
        <v>30334298</v>
      </c>
      <c r="N23" s="1">
        <v>41291932</v>
      </c>
      <c r="Q23" s="1">
        <v>49566363.5</v>
      </c>
      <c r="R23" s="1">
        <v>48796891</v>
      </c>
      <c r="S23" s="1">
        <v>64190214</v>
      </c>
      <c r="T23" s="1">
        <v>57386830.5</v>
      </c>
      <c r="U23" s="1">
        <v>57432922.5</v>
      </c>
      <c r="V23" s="1">
        <v>69586641.5</v>
      </c>
    </row>
    <row r="24" spans="1:22" x14ac:dyDescent="0.2">
      <c r="A24" s="1">
        <v>7871341</v>
      </c>
      <c r="B24" s="1">
        <v>8031017</v>
      </c>
      <c r="C24" s="1">
        <v>14309075.5</v>
      </c>
      <c r="D24" s="1">
        <v>11801953.5</v>
      </c>
      <c r="E24" s="1">
        <v>12205308.5</v>
      </c>
      <c r="F24" s="1">
        <v>20185991.5</v>
      </c>
      <c r="I24" s="1">
        <v>23285778.5</v>
      </c>
      <c r="J24" s="1">
        <v>23130280</v>
      </c>
      <c r="K24" s="1">
        <v>31793086.5</v>
      </c>
      <c r="L24" s="1">
        <v>30650341</v>
      </c>
      <c r="M24" s="1">
        <v>30551114</v>
      </c>
      <c r="N24" s="1">
        <v>41282224.5</v>
      </c>
      <c r="Q24" s="1">
        <v>49389712.5</v>
      </c>
      <c r="R24" s="1">
        <v>49037063</v>
      </c>
      <c r="S24" s="1">
        <v>64555630</v>
      </c>
      <c r="T24" s="1">
        <v>57469606.5</v>
      </c>
      <c r="U24" s="1">
        <v>57371213</v>
      </c>
      <c r="V24" s="1">
        <v>69604496</v>
      </c>
    </row>
    <row r="30" spans="1:22" x14ac:dyDescent="0.2">
      <c r="A30" s="15" t="s">
        <v>8</v>
      </c>
      <c r="B30" s="15"/>
      <c r="C30" s="15"/>
      <c r="D30" s="15"/>
      <c r="E30" s="15"/>
      <c r="F30" s="15"/>
      <c r="J30" s="15" t="s">
        <v>9</v>
      </c>
      <c r="K30" s="15"/>
      <c r="L30" s="15"/>
      <c r="M30" s="15"/>
      <c r="N30" s="15"/>
      <c r="O30" s="15"/>
    </row>
    <row r="31" spans="1:22" x14ac:dyDescent="0.2">
      <c r="A31" s="15" t="s">
        <v>0</v>
      </c>
      <c r="B31" s="15"/>
      <c r="C31" s="15"/>
      <c r="D31" s="15" t="s">
        <v>1</v>
      </c>
      <c r="E31" s="15"/>
      <c r="F31" s="15"/>
      <c r="J31" s="15" t="s">
        <v>0</v>
      </c>
      <c r="K31" s="15"/>
      <c r="L31" s="15"/>
      <c r="M31" s="15" t="s">
        <v>1</v>
      </c>
      <c r="N31" s="15"/>
      <c r="O31" s="15"/>
    </row>
    <row r="32" spans="1:22" x14ac:dyDescent="0.2">
      <c r="A32" s="9" t="s">
        <v>2</v>
      </c>
      <c r="B32" s="9" t="s">
        <v>3</v>
      </c>
      <c r="C32" s="9" t="s">
        <v>4</v>
      </c>
      <c r="D32" s="9" t="s">
        <v>2</v>
      </c>
      <c r="E32" s="9" t="s">
        <v>3</v>
      </c>
      <c r="F32" s="9" t="s">
        <v>4</v>
      </c>
      <c r="J32" s="9" t="s">
        <v>2</v>
      </c>
      <c r="K32" s="9" t="s">
        <v>3</v>
      </c>
      <c r="L32" s="9" t="s">
        <v>4</v>
      </c>
      <c r="M32" s="9" t="s">
        <v>2</v>
      </c>
      <c r="N32" s="9" t="s">
        <v>3</v>
      </c>
      <c r="O32" s="9" t="s">
        <v>4</v>
      </c>
    </row>
    <row r="33" spans="1:15" x14ac:dyDescent="0.2">
      <c r="A33" s="14"/>
      <c r="B33" s="11"/>
      <c r="C33" s="11"/>
      <c r="D33" s="11"/>
      <c r="E33" s="11"/>
      <c r="F33" s="12"/>
      <c r="J33" s="10"/>
      <c r="K33" s="11"/>
      <c r="L33" s="11"/>
      <c r="M33" s="11"/>
      <c r="N33" s="11"/>
      <c r="O33" s="12"/>
    </row>
    <row r="34" spans="1:15" x14ac:dyDescent="0.2">
      <c r="A34" s="5"/>
      <c r="B34" s="3"/>
      <c r="C34" s="3"/>
      <c r="D34" s="3"/>
      <c r="E34" s="3"/>
      <c r="F34" s="4"/>
      <c r="J34" s="2"/>
      <c r="K34" s="3"/>
      <c r="L34" s="3"/>
      <c r="M34" s="3"/>
      <c r="N34" s="3"/>
      <c r="O34" s="4"/>
    </row>
    <row r="35" spans="1:15" x14ac:dyDescent="0.2">
      <c r="A35" s="5"/>
      <c r="B35" s="3"/>
      <c r="C35" s="3"/>
      <c r="D35" s="3"/>
      <c r="E35" s="3"/>
      <c r="F35" s="4"/>
      <c r="J35" s="2"/>
      <c r="K35" s="3"/>
      <c r="L35" s="3"/>
      <c r="M35" s="3"/>
      <c r="N35" s="3"/>
      <c r="O35" s="4"/>
    </row>
    <row r="36" spans="1:15" x14ac:dyDescent="0.2">
      <c r="A36" s="5"/>
      <c r="B36" s="3"/>
      <c r="C36" s="3"/>
      <c r="D36" s="3"/>
      <c r="E36" s="3"/>
      <c r="F36" s="4"/>
      <c r="J36" s="2"/>
      <c r="K36" s="3"/>
      <c r="L36" s="3"/>
      <c r="M36" s="3"/>
      <c r="N36" s="3"/>
      <c r="O36" s="4"/>
    </row>
    <row r="37" spans="1:15" x14ac:dyDescent="0.2">
      <c r="A37" s="5"/>
      <c r="B37" s="3"/>
      <c r="C37" s="3"/>
      <c r="D37" s="3"/>
      <c r="E37" s="3"/>
      <c r="F37" s="4"/>
      <c r="J37" s="2"/>
      <c r="K37" s="3"/>
      <c r="L37" s="3"/>
      <c r="M37" s="3"/>
      <c r="N37" s="3"/>
      <c r="O37" s="4"/>
    </row>
    <row r="38" spans="1:15" x14ac:dyDescent="0.2">
      <c r="A38" s="5"/>
      <c r="B38" s="3"/>
      <c r="C38" s="3"/>
      <c r="D38" s="3"/>
      <c r="E38" s="3"/>
      <c r="F38" s="4"/>
      <c r="J38" s="2"/>
      <c r="K38" s="3"/>
      <c r="L38" s="3"/>
      <c r="M38" s="3"/>
      <c r="N38" s="3"/>
      <c r="O38" s="4"/>
    </row>
    <row r="39" spans="1:15" x14ac:dyDescent="0.2">
      <c r="A39" s="5"/>
      <c r="B39" s="3"/>
      <c r="C39" s="3"/>
      <c r="D39" s="3"/>
      <c r="E39" s="3"/>
      <c r="F39" s="4"/>
      <c r="J39" s="2"/>
      <c r="K39" s="3"/>
      <c r="L39" s="3"/>
      <c r="M39" s="3"/>
      <c r="N39" s="3"/>
      <c r="O39" s="4"/>
    </row>
    <row r="40" spans="1:15" x14ac:dyDescent="0.2">
      <c r="A40" s="5"/>
      <c r="B40" s="3"/>
      <c r="C40" s="3"/>
      <c r="D40" s="3"/>
      <c r="E40" s="3"/>
      <c r="F40" s="4"/>
      <c r="J40" s="2"/>
      <c r="K40" s="3"/>
      <c r="L40" s="3"/>
      <c r="M40" s="3"/>
      <c r="N40" s="3"/>
      <c r="O40" s="4"/>
    </row>
    <row r="41" spans="1:15" x14ac:dyDescent="0.2">
      <c r="A41" s="5"/>
      <c r="B41" s="3"/>
      <c r="C41" s="3"/>
      <c r="D41" s="3"/>
      <c r="E41" s="3"/>
      <c r="F41" s="4"/>
      <c r="J41" s="2"/>
      <c r="K41" s="3"/>
      <c r="L41" s="3"/>
      <c r="M41" s="3"/>
      <c r="N41" s="3"/>
      <c r="O41" s="4"/>
    </row>
    <row r="42" spans="1:15" x14ac:dyDescent="0.2">
      <c r="A42" s="5"/>
      <c r="B42" s="3"/>
      <c r="C42" s="3"/>
      <c r="D42" s="3"/>
      <c r="E42" s="3"/>
      <c r="F42" s="4"/>
      <c r="J42" s="2"/>
      <c r="K42" s="3"/>
      <c r="L42" s="3"/>
      <c r="M42" s="3"/>
      <c r="N42" s="3"/>
      <c r="O42" s="4"/>
    </row>
    <row r="43" spans="1:15" x14ac:dyDescent="0.2">
      <c r="A43" s="5"/>
      <c r="B43" s="3"/>
      <c r="C43" s="3"/>
      <c r="D43" s="3"/>
      <c r="E43" s="3"/>
      <c r="F43" s="4"/>
      <c r="J43" s="2"/>
      <c r="K43" s="3"/>
      <c r="L43" s="3"/>
      <c r="M43" s="3"/>
      <c r="N43" s="3"/>
      <c r="O43" s="4"/>
    </row>
    <row r="44" spans="1:15" x14ac:dyDescent="0.2">
      <c r="A44" s="5"/>
      <c r="B44" s="3"/>
      <c r="C44" s="3"/>
      <c r="D44" s="3"/>
      <c r="E44" s="3"/>
      <c r="F44" s="4"/>
      <c r="J44" s="2"/>
      <c r="K44" s="3"/>
      <c r="L44" s="3"/>
      <c r="M44" s="3"/>
      <c r="N44" s="3"/>
      <c r="O44" s="4"/>
    </row>
    <row r="45" spans="1:15" x14ac:dyDescent="0.2">
      <c r="A45" s="5"/>
      <c r="B45" s="3"/>
      <c r="C45" s="3"/>
      <c r="D45" s="3"/>
      <c r="E45" s="3"/>
      <c r="F45" s="4"/>
      <c r="J45" s="2"/>
      <c r="K45" s="3"/>
      <c r="L45" s="3"/>
      <c r="M45" s="3"/>
      <c r="N45" s="3"/>
      <c r="O45" s="4"/>
    </row>
    <row r="46" spans="1:15" x14ac:dyDescent="0.2">
      <c r="A46" s="5"/>
      <c r="B46" s="3"/>
      <c r="C46" s="3"/>
      <c r="D46" s="3"/>
      <c r="E46" s="3"/>
      <c r="F46" s="4"/>
      <c r="J46" s="2"/>
      <c r="K46" s="3"/>
      <c r="L46" s="3"/>
      <c r="M46" s="3"/>
      <c r="N46" s="3"/>
      <c r="O46" s="4"/>
    </row>
    <row r="47" spans="1:15" x14ac:dyDescent="0.2">
      <c r="A47" s="5"/>
      <c r="B47" s="3"/>
      <c r="C47" s="3"/>
      <c r="D47" s="3"/>
      <c r="E47" s="3"/>
      <c r="F47" s="4"/>
      <c r="J47" s="2"/>
      <c r="K47" s="3"/>
      <c r="L47" s="3"/>
      <c r="M47" s="3"/>
      <c r="N47" s="3"/>
      <c r="O47" s="4"/>
    </row>
    <row r="48" spans="1:15" x14ac:dyDescent="0.2">
      <c r="A48" s="5"/>
      <c r="B48" s="3"/>
      <c r="C48" s="3"/>
      <c r="D48" s="3"/>
      <c r="E48" s="3"/>
      <c r="F48" s="4"/>
      <c r="J48" s="2"/>
      <c r="K48" s="3"/>
      <c r="L48" s="3"/>
      <c r="M48" s="3"/>
      <c r="N48" s="3"/>
      <c r="O48" s="4"/>
    </row>
    <row r="49" spans="1:15" x14ac:dyDescent="0.2">
      <c r="A49" s="5"/>
      <c r="B49" s="3"/>
      <c r="C49" s="3"/>
      <c r="D49" s="3"/>
      <c r="E49" s="3"/>
      <c r="F49" s="4"/>
      <c r="J49" s="2"/>
      <c r="K49" s="3"/>
      <c r="L49" s="3"/>
      <c r="M49" s="3"/>
      <c r="N49" s="3"/>
      <c r="O49" s="4"/>
    </row>
    <row r="50" spans="1:15" x14ac:dyDescent="0.2">
      <c r="A50" s="5"/>
      <c r="B50" s="3"/>
      <c r="C50" s="3"/>
      <c r="D50" s="3"/>
      <c r="E50" s="3"/>
      <c r="F50" s="4"/>
      <c r="J50" s="2"/>
      <c r="K50" s="3"/>
      <c r="L50" s="3"/>
      <c r="M50" s="3"/>
      <c r="N50" s="3"/>
      <c r="O50" s="4"/>
    </row>
    <row r="51" spans="1:15" x14ac:dyDescent="0.2">
      <c r="A51" s="5"/>
      <c r="B51" s="3"/>
      <c r="C51" s="3"/>
      <c r="D51" s="3"/>
      <c r="E51" s="3"/>
      <c r="F51" s="4"/>
      <c r="J51" s="2"/>
      <c r="K51" s="3"/>
      <c r="L51" s="3"/>
      <c r="M51" s="3"/>
      <c r="N51" s="3"/>
      <c r="O51" s="4"/>
    </row>
    <row r="52" spans="1:15" x14ac:dyDescent="0.2">
      <c r="A52" s="5"/>
      <c r="B52" s="3"/>
      <c r="C52" s="3"/>
      <c r="D52" s="3"/>
      <c r="E52" s="3"/>
      <c r="F52" s="4"/>
      <c r="J52" s="2"/>
      <c r="K52" s="3"/>
      <c r="L52" s="3"/>
      <c r="M52" s="3"/>
      <c r="N52" s="3"/>
      <c r="O52" s="4"/>
    </row>
    <row r="53" spans="1:15" x14ac:dyDescent="0.2">
      <c r="A53" s="6"/>
      <c r="B53" s="7"/>
      <c r="C53" s="7"/>
      <c r="D53" s="7"/>
      <c r="E53" s="7"/>
      <c r="F53" s="8"/>
      <c r="J53" s="13"/>
      <c r="K53" s="7"/>
      <c r="L53" s="7"/>
      <c r="M53" s="7"/>
      <c r="N53" s="7"/>
      <c r="O53" s="8"/>
    </row>
  </sheetData>
  <mergeCells count="15">
    <mergeCell ref="A30:F30"/>
    <mergeCell ref="J30:O30"/>
    <mergeCell ref="A31:C31"/>
    <mergeCell ref="D31:F31"/>
    <mergeCell ref="J31:L31"/>
    <mergeCell ref="M31:O31"/>
    <mergeCell ref="A1:F1"/>
    <mergeCell ref="I1:N1"/>
    <mergeCell ref="Q1:V1"/>
    <mergeCell ref="A2:C2"/>
    <mergeCell ref="D2:F2"/>
    <mergeCell ref="I2:K2"/>
    <mergeCell ref="L2:N2"/>
    <mergeCell ref="Q2:S2"/>
    <mergeCell ref="T2:V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B248-B92A-4186-931D-314FBDEA2135}">
  <dimension ref="A1:V53"/>
  <sheetViews>
    <sheetView workbookViewId="0">
      <selection activeCell="A3" sqref="A3:C24"/>
    </sheetView>
  </sheetViews>
  <sheetFormatPr defaultRowHeight="14.25" x14ac:dyDescent="0.2"/>
  <cols>
    <col min="7" max="7" width="12.75" bestFit="1" customWidth="1"/>
    <col min="9" max="9" width="11.625" bestFit="1" customWidth="1"/>
  </cols>
  <sheetData>
    <row r="1" spans="1:22" x14ac:dyDescent="0.2">
      <c r="A1" s="15" t="s">
        <v>5</v>
      </c>
      <c r="B1" s="15"/>
      <c r="C1" s="15"/>
      <c r="D1" s="15"/>
      <c r="E1" s="15"/>
      <c r="F1" s="15"/>
      <c r="I1" s="15" t="s">
        <v>6</v>
      </c>
      <c r="J1" s="15"/>
      <c r="K1" s="15"/>
      <c r="L1" s="15"/>
      <c r="M1" s="15"/>
      <c r="N1" s="15"/>
      <c r="Q1" s="15" t="s">
        <v>7</v>
      </c>
      <c r="R1" s="15"/>
      <c r="S1" s="15"/>
      <c r="T1" s="15"/>
      <c r="U1" s="15"/>
      <c r="V1" s="15"/>
    </row>
    <row r="2" spans="1:22" x14ac:dyDescent="0.2">
      <c r="A2" s="15" t="s">
        <v>0</v>
      </c>
      <c r="B2" s="15"/>
      <c r="C2" s="15"/>
      <c r="D2" s="15" t="s">
        <v>1</v>
      </c>
      <c r="E2" s="15"/>
      <c r="F2" s="15"/>
      <c r="I2" s="15" t="s">
        <v>0</v>
      </c>
      <c r="J2" s="15"/>
      <c r="K2" s="15"/>
      <c r="L2" s="15" t="s">
        <v>1</v>
      </c>
      <c r="M2" s="15"/>
      <c r="N2" s="15"/>
      <c r="Q2" s="15" t="s">
        <v>0</v>
      </c>
      <c r="R2" s="15"/>
      <c r="S2" s="15"/>
      <c r="T2" s="15" t="s">
        <v>1</v>
      </c>
      <c r="U2" s="15"/>
      <c r="V2" s="15"/>
    </row>
    <row r="3" spans="1:22" x14ac:dyDescent="0.2">
      <c r="A3" s="9" t="s">
        <v>2</v>
      </c>
      <c r="B3" s="9" t="s">
        <v>3</v>
      </c>
      <c r="C3" s="9" t="s">
        <v>4</v>
      </c>
      <c r="D3" s="9" t="s">
        <v>2</v>
      </c>
      <c r="E3" s="9" t="s">
        <v>3</v>
      </c>
      <c r="F3" s="9" t="s">
        <v>4</v>
      </c>
      <c r="I3" s="9" t="s">
        <v>2</v>
      </c>
      <c r="J3" s="9" t="s">
        <v>3</v>
      </c>
      <c r="K3" s="9" t="s">
        <v>4</v>
      </c>
      <c r="L3" s="9" t="s">
        <v>2</v>
      </c>
      <c r="M3" s="9" t="s">
        <v>3</v>
      </c>
      <c r="N3" s="9" t="s">
        <v>4</v>
      </c>
      <c r="Q3" s="9" t="s">
        <v>2</v>
      </c>
      <c r="R3" s="9" t="s">
        <v>3</v>
      </c>
      <c r="S3" s="9" t="s">
        <v>4</v>
      </c>
      <c r="T3" s="9" t="s">
        <v>2</v>
      </c>
      <c r="U3" s="9" t="s">
        <v>3</v>
      </c>
      <c r="V3" s="9" t="s">
        <v>4</v>
      </c>
    </row>
    <row r="4" spans="1:22" x14ac:dyDescent="0.2">
      <c r="A4" s="1">
        <v>6918301.7000000002</v>
      </c>
      <c r="B4" s="1">
        <v>6201677.1500000004</v>
      </c>
      <c r="C4" s="1">
        <v>10833076.6</v>
      </c>
      <c r="D4" s="1">
        <v>11152947.9</v>
      </c>
      <c r="E4" s="1">
        <v>11291931.199999999</v>
      </c>
      <c r="F4" s="1">
        <v>22624078.300000001</v>
      </c>
      <c r="I4" s="1">
        <v>26655523.550000001</v>
      </c>
      <c r="J4" s="1">
        <v>26331564.899999999</v>
      </c>
      <c r="K4" s="1">
        <v>31953387.149999999</v>
      </c>
      <c r="L4" s="1">
        <v>26249457.199999999</v>
      </c>
      <c r="M4" s="1">
        <v>26595396.849999901</v>
      </c>
      <c r="N4" s="1">
        <v>39480003.949999899</v>
      </c>
      <c r="Q4" s="1">
        <v>52218228.350000001</v>
      </c>
      <c r="R4" s="1">
        <v>52225269</v>
      </c>
      <c r="S4" s="1">
        <v>67272006.099999994</v>
      </c>
      <c r="T4" s="1">
        <v>58652803.350000001</v>
      </c>
      <c r="U4" s="1">
        <v>58268506</v>
      </c>
      <c r="V4" s="1">
        <v>70427824.549999997</v>
      </c>
    </row>
    <row r="5" spans="1:22" x14ac:dyDescent="0.2">
      <c r="A5" s="1">
        <v>16647464.550000001</v>
      </c>
      <c r="B5" s="1">
        <v>16979880.449999999</v>
      </c>
      <c r="C5" s="1">
        <v>12788777.5</v>
      </c>
      <c r="D5" s="1">
        <v>11328076.449999999</v>
      </c>
      <c r="E5" s="1">
        <v>11368638.4</v>
      </c>
      <c r="F5" s="1">
        <v>25877389.199999999</v>
      </c>
      <c r="I5" s="1">
        <v>27859746.199999999</v>
      </c>
      <c r="J5" s="1">
        <v>27435083.899999999</v>
      </c>
      <c r="K5" s="1">
        <v>35510703.899999999</v>
      </c>
      <c r="L5" s="1">
        <v>30919351.399999999</v>
      </c>
      <c r="M5" s="1">
        <v>30681023.899999999</v>
      </c>
      <c r="N5" s="1">
        <v>41647150.049999997</v>
      </c>
      <c r="Q5" s="1">
        <v>53427349.200000003</v>
      </c>
      <c r="R5" s="1">
        <v>53173328.950000003</v>
      </c>
      <c r="S5" s="1">
        <v>68589726.5</v>
      </c>
      <c r="T5" s="1">
        <v>58946979.850000001</v>
      </c>
      <c r="U5" s="1">
        <v>58452804.5</v>
      </c>
      <c r="V5" s="1">
        <v>70611991.299999997</v>
      </c>
    </row>
    <row r="6" spans="1:22" x14ac:dyDescent="0.2">
      <c r="A6" s="1">
        <v>17453578.050000001</v>
      </c>
      <c r="B6" s="1">
        <v>17772703.699999999</v>
      </c>
      <c r="C6" s="1">
        <v>14740554.15</v>
      </c>
      <c r="D6" s="1">
        <v>16377035.9</v>
      </c>
      <c r="E6" s="1">
        <v>16768611.4</v>
      </c>
      <c r="F6" s="1">
        <v>27686077.599999901</v>
      </c>
      <c r="I6" s="1">
        <v>32584664.199999999</v>
      </c>
      <c r="J6" s="1">
        <v>32238505.149999999</v>
      </c>
      <c r="K6" s="1">
        <v>39831776.399999999</v>
      </c>
      <c r="L6" s="1">
        <v>32745432.300000001</v>
      </c>
      <c r="M6" s="1">
        <v>32294351.649999999</v>
      </c>
      <c r="N6" s="1">
        <v>42721085.849999897</v>
      </c>
      <c r="Q6" s="1">
        <v>77363868.950000003</v>
      </c>
      <c r="R6" s="1">
        <v>77085345.650000006</v>
      </c>
      <c r="S6" s="1">
        <v>89537420.599999994</v>
      </c>
      <c r="T6" s="1">
        <v>70795394.700000003</v>
      </c>
      <c r="U6" s="1">
        <v>69761688.800000101</v>
      </c>
      <c r="V6" s="1">
        <v>82338056</v>
      </c>
    </row>
    <row r="7" spans="1:22" x14ac:dyDescent="0.2">
      <c r="A7" s="1">
        <v>17696365.550000001</v>
      </c>
      <c r="B7" s="1">
        <v>18249129.949999999</v>
      </c>
      <c r="C7" s="1">
        <v>18602265.300000001</v>
      </c>
      <c r="D7" s="1">
        <v>17394084.600000001</v>
      </c>
      <c r="E7" s="1">
        <v>17699172</v>
      </c>
      <c r="F7" s="1">
        <v>33895757.899999999</v>
      </c>
      <c r="I7" s="1">
        <v>39264935.200000003</v>
      </c>
      <c r="J7" s="1">
        <v>40260932.200000003</v>
      </c>
      <c r="K7" s="1">
        <v>41240517.75</v>
      </c>
      <c r="L7" s="1">
        <v>40358771.75</v>
      </c>
      <c r="M7" s="1">
        <v>37141462.850000098</v>
      </c>
      <c r="N7" s="1">
        <v>44453135</v>
      </c>
      <c r="Q7" s="1">
        <v>121839854.45</v>
      </c>
      <c r="R7" s="1">
        <v>120943505.75</v>
      </c>
      <c r="S7" s="1">
        <v>119541232.45</v>
      </c>
      <c r="T7" s="1">
        <v>117559455.09999999</v>
      </c>
      <c r="U7" s="1">
        <v>118169783.650001</v>
      </c>
      <c r="V7" s="1">
        <v>127246916.59999999</v>
      </c>
    </row>
    <row r="8" spans="1:22" x14ac:dyDescent="0.2">
      <c r="A8" s="1">
        <v>17733822.600000001</v>
      </c>
      <c r="B8" s="1">
        <v>18972690</v>
      </c>
      <c r="C8" s="1">
        <v>23079668.75</v>
      </c>
      <c r="D8" s="1">
        <v>21487124.350000001</v>
      </c>
      <c r="E8" s="1">
        <v>20833666.649999999</v>
      </c>
      <c r="F8" s="1">
        <v>40695114.299999997</v>
      </c>
      <c r="I8" s="1">
        <v>47834006</v>
      </c>
      <c r="J8" s="1">
        <v>48244178.25</v>
      </c>
      <c r="K8" s="1">
        <v>50646381.950000003</v>
      </c>
      <c r="L8" s="1">
        <v>50481848.299999997</v>
      </c>
      <c r="M8" s="1">
        <v>48840522.799999997</v>
      </c>
      <c r="N8" s="1">
        <v>61156350.700000003</v>
      </c>
      <c r="Q8" s="1">
        <v>132317527.90000001</v>
      </c>
      <c r="R8" s="1">
        <v>125781137.95</v>
      </c>
      <c r="S8" s="1">
        <v>138015261.19999999</v>
      </c>
      <c r="T8" s="1">
        <v>133816944.7</v>
      </c>
      <c r="U8" s="1">
        <v>133915227.5</v>
      </c>
      <c r="V8" s="1">
        <v>145353310.59999999</v>
      </c>
    </row>
    <row r="9" spans="1:22" x14ac:dyDescent="0.2">
      <c r="A9" s="1">
        <v>20024972.300000001</v>
      </c>
      <c r="B9" s="1">
        <v>21049909.25</v>
      </c>
      <c r="C9" s="1">
        <v>25074002.550000001</v>
      </c>
      <c r="D9" s="1">
        <v>24921812.5</v>
      </c>
      <c r="E9" s="1">
        <v>25394358.050000001</v>
      </c>
      <c r="F9" s="1">
        <v>47410538.850000001</v>
      </c>
      <c r="I9" s="1">
        <v>49739285.049999997</v>
      </c>
      <c r="J9" s="1">
        <v>49576320</v>
      </c>
      <c r="K9" s="1">
        <v>58552390.100000001</v>
      </c>
      <c r="L9" s="1">
        <v>56041798.850000001</v>
      </c>
      <c r="M9" s="1">
        <v>51244421.549999997</v>
      </c>
      <c r="N9" s="1">
        <v>64717242.5</v>
      </c>
      <c r="Q9" s="1">
        <v>174869939.05000001</v>
      </c>
      <c r="R9" s="1">
        <v>173687026.59999999</v>
      </c>
      <c r="S9" s="1">
        <v>178774973.75</v>
      </c>
      <c r="T9" s="1">
        <v>274218669.39999998</v>
      </c>
      <c r="U9" s="1">
        <v>274678450.94999999</v>
      </c>
      <c r="V9" s="1">
        <v>146228699.549999</v>
      </c>
    </row>
    <row r="10" spans="1:22" x14ac:dyDescent="0.2">
      <c r="A10" s="1">
        <v>24136195.550000001</v>
      </c>
      <c r="B10" s="1">
        <v>23265817.550000001</v>
      </c>
      <c r="C10" s="1">
        <v>26642480</v>
      </c>
      <c r="D10" s="1">
        <v>26819742.199999999</v>
      </c>
      <c r="E10" s="1">
        <v>26930257.5</v>
      </c>
      <c r="F10" s="1">
        <v>48033127.950000003</v>
      </c>
      <c r="I10" s="1">
        <v>55754879.049999997</v>
      </c>
      <c r="J10" s="1">
        <v>55698547.75</v>
      </c>
      <c r="K10" s="1">
        <v>64764894.149999999</v>
      </c>
      <c r="L10" s="1">
        <v>57667454.049999997</v>
      </c>
      <c r="M10" s="1">
        <v>58626354.700000003</v>
      </c>
      <c r="N10" s="1">
        <v>72392171.599999994</v>
      </c>
      <c r="Q10" s="1">
        <v>177190465.34999999</v>
      </c>
      <c r="R10" s="1">
        <v>177241286.90000001</v>
      </c>
      <c r="S10" s="1">
        <v>189638543.84999999</v>
      </c>
      <c r="T10" s="1">
        <v>310348197.64999998</v>
      </c>
      <c r="U10" s="1">
        <v>285827989.39999998</v>
      </c>
      <c r="V10" s="1">
        <v>304294380.39999998</v>
      </c>
    </row>
    <row r="11" spans="1:22" x14ac:dyDescent="0.2">
      <c r="A11" s="1">
        <v>25392311.5</v>
      </c>
      <c r="B11" s="1">
        <v>37520655.350000001</v>
      </c>
      <c r="C11" s="1">
        <v>32978992.399999999</v>
      </c>
      <c r="D11" s="1">
        <v>35742914.600000098</v>
      </c>
      <c r="E11" s="1">
        <v>27930827.25</v>
      </c>
      <c r="F11" s="1">
        <v>52266790.450000003</v>
      </c>
      <c r="I11" s="1">
        <v>65046550.049999997</v>
      </c>
      <c r="J11" s="1">
        <v>61245585.750000097</v>
      </c>
      <c r="K11" s="1">
        <v>69840163.750000104</v>
      </c>
      <c r="L11" s="1">
        <v>64359760.75</v>
      </c>
      <c r="M11" s="1">
        <v>64689801.700000003</v>
      </c>
      <c r="N11" s="1">
        <v>75924857.650000095</v>
      </c>
      <c r="Q11" s="1">
        <v>177617049.65000001</v>
      </c>
      <c r="R11" s="1">
        <v>177445421</v>
      </c>
      <c r="S11" s="1">
        <v>211232436.90000001</v>
      </c>
      <c r="T11" s="1">
        <v>318372565.69999999</v>
      </c>
      <c r="U11" s="1">
        <v>318538070.80000001</v>
      </c>
      <c r="V11" s="1">
        <v>329613119.14999998</v>
      </c>
    </row>
    <row r="12" spans="1:22" x14ac:dyDescent="0.2">
      <c r="A12" s="1">
        <v>215819115</v>
      </c>
      <c r="B12" s="1">
        <v>216756580.69999999</v>
      </c>
      <c r="C12" s="1">
        <v>219413773.64999899</v>
      </c>
      <c r="D12" s="1">
        <v>215801310.15000001</v>
      </c>
      <c r="E12" s="1">
        <v>222352120.59999999</v>
      </c>
      <c r="F12" s="1">
        <v>228518191.94999999</v>
      </c>
      <c r="I12" s="1">
        <v>228882196.55000001</v>
      </c>
      <c r="J12" s="1">
        <v>228273117.94999999</v>
      </c>
      <c r="K12" s="1">
        <v>237646589.44999999</v>
      </c>
      <c r="L12" s="1">
        <v>227097910.75</v>
      </c>
      <c r="M12" s="1">
        <v>236058146.55000001</v>
      </c>
      <c r="N12" s="1">
        <v>239432317.34999999</v>
      </c>
      <c r="Q12" s="1">
        <v>272066836.60000002</v>
      </c>
      <c r="R12" s="1">
        <v>279733251.25</v>
      </c>
      <c r="S12" s="1">
        <v>287944697.39999998</v>
      </c>
      <c r="T12" s="1">
        <v>320860019.39999998</v>
      </c>
      <c r="U12" s="1">
        <v>320393692.25</v>
      </c>
      <c r="V12" s="1">
        <v>330558217.59999901</v>
      </c>
    </row>
    <row r="13" spans="1:22" x14ac:dyDescent="0.2">
      <c r="A13" s="1">
        <v>217571926.34999999</v>
      </c>
      <c r="B13" s="1">
        <v>217555977.80000001</v>
      </c>
      <c r="C13" s="1">
        <v>221091153.19999999</v>
      </c>
      <c r="D13" s="1">
        <v>228277442.34999999</v>
      </c>
      <c r="E13" s="1">
        <v>225732739.09999999</v>
      </c>
      <c r="F13" s="1">
        <v>235779336.69999999</v>
      </c>
      <c r="I13" s="1">
        <v>232717008.94999999</v>
      </c>
      <c r="J13" s="1">
        <v>233873300.40000001</v>
      </c>
      <c r="K13" s="1">
        <v>239389144.84999999</v>
      </c>
      <c r="L13" s="1">
        <v>240809082.80000001</v>
      </c>
      <c r="M13" s="1">
        <v>237330663.69999999</v>
      </c>
      <c r="N13" s="1">
        <v>250744688.75</v>
      </c>
      <c r="Q13" s="1">
        <v>310216579.94999999</v>
      </c>
      <c r="R13" s="1">
        <v>289287126.75</v>
      </c>
      <c r="S13" s="1">
        <v>325539463.60000002</v>
      </c>
      <c r="T13" s="1">
        <v>321301816.05000001</v>
      </c>
      <c r="U13" s="1">
        <v>320787148.44999999</v>
      </c>
      <c r="V13" s="1">
        <v>332553538.19999999</v>
      </c>
    </row>
    <row r="14" spans="1:22" x14ac:dyDescent="0.2">
      <c r="A14" s="1">
        <v>218981551.90000001</v>
      </c>
      <c r="B14" s="1">
        <v>219742244.94999999</v>
      </c>
      <c r="C14" s="1">
        <v>221668419.65000001</v>
      </c>
      <c r="D14" s="1">
        <v>228898767</v>
      </c>
      <c r="E14" s="1">
        <v>229664999.34999999</v>
      </c>
      <c r="F14" s="1">
        <v>241170358.44999999</v>
      </c>
      <c r="I14" s="1">
        <v>235141416.75</v>
      </c>
      <c r="J14" s="1">
        <v>232906843.55000001</v>
      </c>
      <c r="K14" s="1">
        <v>242311388.59999999</v>
      </c>
      <c r="L14" s="1">
        <v>246868935.19999999</v>
      </c>
      <c r="M14" s="1">
        <v>245724044.80000001</v>
      </c>
      <c r="N14" s="1">
        <v>252560203.65000001</v>
      </c>
      <c r="Q14" s="1">
        <v>316405752.89999998</v>
      </c>
      <c r="R14" s="1">
        <v>314316027.60000002</v>
      </c>
      <c r="S14" s="1">
        <v>331269410.39999998</v>
      </c>
      <c r="T14" s="1">
        <v>321568121.69999999</v>
      </c>
      <c r="U14" s="1">
        <v>321978532.19999999</v>
      </c>
      <c r="V14" s="1">
        <v>332687294.89999998</v>
      </c>
    </row>
    <row r="15" spans="1:22" x14ac:dyDescent="0.2">
      <c r="A15" s="1">
        <v>221314035.65000001</v>
      </c>
      <c r="B15" s="1">
        <v>221544558.65000001</v>
      </c>
      <c r="C15" s="1">
        <v>223176950.90000001</v>
      </c>
      <c r="D15" s="1">
        <v>235488232.34999999</v>
      </c>
      <c r="E15" s="1">
        <v>233982583.09999999</v>
      </c>
      <c r="F15" s="1">
        <v>243265575.75</v>
      </c>
      <c r="I15" s="1">
        <v>237855454.09999999</v>
      </c>
      <c r="J15" s="1">
        <v>238961874.65000001</v>
      </c>
      <c r="K15" s="1">
        <v>245219223.69999999</v>
      </c>
      <c r="L15" s="1">
        <v>247237212.25</v>
      </c>
      <c r="M15" s="1">
        <v>246534176.65000001</v>
      </c>
      <c r="N15" s="1">
        <v>257390328.90000001</v>
      </c>
      <c r="Q15" s="1">
        <v>314532482.25</v>
      </c>
      <c r="R15" s="1">
        <v>323152257.25</v>
      </c>
      <c r="S15" s="1">
        <v>336806455.69999999</v>
      </c>
      <c r="T15" s="1">
        <v>331206703.05000001</v>
      </c>
      <c r="U15" s="1">
        <v>329645930.55000001</v>
      </c>
      <c r="V15" s="1">
        <v>336494782.05000001</v>
      </c>
    </row>
    <row r="16" spans="1:22" x14ac:dyDescent="0.2">
      <c r="A16" s="1">
        <v>221526784.55000001</v>
      </c>
      <c r="B16" s="1">
        <v>223012183.64999899</v>
      </c>
      <c r="C16" s="1">
        <v>225170488.09999999</v>
      </c>
      <c r="D16" s="1">
        <v>237619771.69999999</v>
      </c>
      <c r="E16" s="1">
        <v>235275191.55000001</v>
      </c>
      <c r="F16" s="1">
        <v>247242401.69999999</v>
      </c>
      <c r="I16" s="1">
        <v>239172976.94999999</v>
      </c>
      <c r="J16" s="1">
        <v>239410914.84999999</v>
      </c>
      <c r="K16" s="1">
        <v>245814846.55000001</v>
      </c>
      <c r="L16" s="1">
        <v>248388766.19999999</v>
      </c>
      <c r="M16" s="1">
        <v>248624007.75</v>
      </c>
      <c r="N16" s="1">
        <v>258147284.15000001</v>
      </c>
      <c r="Q16" s="1">
        <v>337885752.35000002</v>
      </c>
      <c r="R16" s="1">
        <v>329696168.60000002</v>
      </c>
      <c r="S16" s="1">
        <v>346781659</v>
      </c>
      <c r="T16" s="1">
        <v>331023325.55000001</v>
      </c>
      <c r="U16" s="1">
        <v>333595096.10000002</v>
      </c>
      <c r="V16" s="1">
        <v>346197729.05000001</v>
      </c>
    </row>
    <row r="17" spans="1:22" x14ac:dyDescent="0.2">
      <c r="A17" s="1">
        <v>222758704.80000001</v>
      </c>
      <c r="B17" s="1">
        <v>223245423.30000001</v>
      </c>
      <c r="C17" s="1">
        <v>228092972.30000001</v>
      </c>
      <c r="D17" s="1">
        <v>236743937.40000001</v>
      </c>
      <c r="E17" s="1">
        <v>238188950.19999999</v>
      </c>
      <c r="F17" s="1">
        <v>247101108.65000001</v>
      </c>
      <c r="I17" s="1">
        <v>240542603.65000001</v>
      </c>
      <c r="J17" s="1">
        <v>240307583.40000001</v>
      </c>
      <c r="K17" s="1">
        <v>248123039.09999999</v>
      </c>
      <c r="L17" s="1">
        <v>249594084.44999999</v>
      </c>
      <c r="M17" s="1">
        <v>248477320.40000001</v>
      </c>
      <c r="N17" s="1">
        <v>258277435.30000001</v>
      </c>
      <c r="Q17" s="1">
        <v>336251852.44999999</v>
      </c>
      <c r="R17" s="1">
        <v>338356188.39999998</v>
      </c>
      <c r="S17" s="1">
        <v>369548610.80000001</v>
      </c>
      <c r="T17" s="1">
        <v>337376939.14999998</v>
      </c>
      <c r="U17" s="1">
        <v>345652803.69999999</v>
      </c>
      <c r="V17" s="1">
        <v>349386689.39999998</v>
      </c>
    </row>
    <row r="18" spans="1:22" x14ac:dyDescent="0.2">
      <c r="A18" s="1">
        <v>224159642.049999</v>
      </c>
      <c r="B18" s="1">
        <v>224038824.59999999</v>
      </c>
      <c r="C18" s="1">
        <v>231744907.5</v>
      </c>
      <c r="D18" s="1">
        <v>238604317.59999999</v>
      </c>
      <c r="E18" s="1">
        <v>238333504.69999999</v>
      </c>
      <c r="F18" s="1">
        <v>247624752.69999999</v>
      </c>
      <c r="I18" s="1">
        <v>244633546.05000001</v>
      </c>
      <c r="J18" s="1">
        <v>242210573.09999999</v>
      </c>
      <c r="K18" s="1">
        <v>255563863.59999999</v>
      </c>
      <c r="L18" s="1">
        <v>249428216.34999999</v>
      </c>
      <c r="M18" s="1">
        <v>251935138.44999999</v>
      </c>
      <c r="N18" s="1">
        <v>260232651.75</v>
      </c>
      <c r="Q18" s="1">
        <v>358425334.59999901</v>
      </c>
      <c r="R18" s="1">
        <v>358164168.94999999</v>
      </c>
      <c r="S18" s="1">
        <v>362771237.64999998</v>
      </c>
      <c r="T18" s="1">
        <v>354167003.5</v>
      </c>
      <c r="U18" s="1">
        <v>347494543.44999999</v>
      </c>
      <c r="V18" s="1">
        <v>356434146</v>
      </c>
    </row>
    <row r="19" spans="1:22" x14ac:dyDescent="0.2">
      <c r="A19" s="1">
        <v>225118954.19999999</v>
      </c>
      <c r="B19" s="1">
        <v>229606568.55000001</v>
      </c>
      <c r="C19" s="1">
        <v>232831111.84999999</v>
      </c>
      <c r="D19" s="1">
        <v>240125793.75</v>
      </c>
      <c r="E19" s="1">
        <v>238569686.65000001</v>
      </c>
      <c r="F19" s="1">
        <v>248645215.80000001</v>
      </c>
      <c r="I19" s="1">
        <v>258228088.19999999</v>
      </c>
      <c r="J19" s="1">
        <v>256774314.94999999</v>
      </c>
      <c r="K19" s="1">
        <v>259954781.80000001</v>
      </c>
      <c r="L19" s="1">
        <v>254783332</v>
      </c>
      <c r="M19" s="1">
        <v>251816104.34999999</v>
      </c>
      <c r="N19" s="1">
        <v>266664443.05000001</v>
      </c>
      <c r="Q19" s="1">
        <v>361851913.19999999</v>
      </c>
      <c r="R19" s="1">
        <v>361317678.10000002</v>
      </c>
      <c r="S19" s="1">
        <v>382686166.35000002</v>
      </c>
      <c r="T19" s="1">
        <v>368012543.64999998</v>
      </c>
      <c r="U19" s="1">
        <v>366792152.55000001</v>
      </c>
      <c r="V19" s="1">
        <v>366710816.299999</v>
      </c>
    </row>
    <row r="20" spans="1:22" x14ac:dyDescent="0.2">
      <c r="A20" s="1">
        <v>230104951.5</v>
      </c>
      <c r="B20" s="1">
        <v>230165922</v>
      </c>
      <c r="C20" s="1">
        <v>234571706.65000001</v>
      </c>
      <c r="D20" s="1">
        <v>240280549.59999999</v>
      </c>
      <c r="E20" s="1">
        <v>240331022.39999899</v>
      </c>
      <c r="F20" s="1">
        <v>250088101.94999999</v>
      </c>
      <c r="I20" s="1">
        <v>259959939.59999999</v>
      </c>
      <c r="J20" s="1">
        <v>260856251.05000001</v>
      </c>
      <c r="K20" s="1">
        <v>265442027.59999999</v>
      </c>
      <c r="L20" s="1">
        <v>258853121.84999999</v>
      </c>
      <c r="M20" s="1">
        <v>260718065.75</v>
      </c>
      <c r="N20" s="1">
        <v>262720367.80000001</v>
      </c>
      <c r="Q20" s="1">
        <v>383218272.89999998</v>
      </c>
      <c r="R20" s="1">
        <v>383361660.85000002</v>
      </c>
      <c r="S20" s="1">
        <v>384507755</v>
      </c>
      <c r="T20" s="1">
        <v>368912164.14999998</v>
      </c>
      <c r="U20" s="1">
        <v>367496011.69999999</v>
      </c>
      <c r="V20" s="1">
        <v>380500268.30000001</v>
      </c>
    </row>
    <row r="21" spans="1:22" x14ac:dyDescent="0.2">
      <c r="A21" s="1">
        <v>233465037</v>
      </c>
      <c r="B21" s="1">
        <v>231093185</v>
      </c>
      <c r="C21" s="1">
        <v>237728831</v>
      </c>
      <c r="D21" s="1">
        <v>240724991.19999999</v>
      </c>
      <c r="E21" s="1">
        <v>239687465</v>
      </c>
      <c r="F21" s="1">
        <v>250235322.80000001</v>
      </c>
      <c r="I21" s="1">
        <v>264225501.19999999</v>
      </c>
      <c r="J21" s="1">
        <v>261700667.84999999</v>
      </c>
      <c r="K21" s="1">
        <v>267430887.15000001</v>
      </c>
      <c r="L21" s="1">
        <v>267387555.30000001</v>
      </c>
      <c r="M21" s="1">
        <v>264855735.84999999</v>
      </c>
      <c r="N21" s="1">
        <v>275911952.55000001</v>
      </c>
      <c r="Q21" s="1">
        <v>405395629.44999999</v>
      </c>
      <c r="R21" s="1">
        <v>387665993.05000001</v>
      </c>
      <c r="S21" s="1">
        <v>400248223.94999999</v>
      </c>
      <c r="T21" s="1">
        <v>388517588.05000001</v>
      </c>
      <c r="U21" s="1">
        <v>371961675.80000001</v>
      </c>
      <c r="V21" s="1">
        <v>381655719.74999899</v>
      </c>
    </row>
    <row r="22" spans="1:22" x14ac:dyDescent="0.2">
      <c r="A22" s="1">
        <v>234462579.34999999</v>
      </c>
      <c r="B22" s="1">
        <v>233968765.34999999</v>
      </c>
      <c r="C22" s="1">
        <v>242032305.59999999</v>
      </c>
      <c r="D22" s="1">
        <v>241710018.59999999</v>
      </c>
      <c r="E22" s="1">
        <v>241531849.5</v>
      </c>
      <c r="F22" s="1">
        <v>251032350.25</v>
      </c>
      <c r="I22" s="1">
        <v>263913537.44999999</v>
      </c>
      <c r="J22" s="1">
        <v>264321406.84999999</v>
      </c>
      <c r="K22" s="1">
        <v>274204117.85000002</v>
      </c>
      <c r="L22" s="1">
        <v>270391115.80000001</v>
      </c>
      <c r="M22" s="1">
        <v>267672101.40000001</v>
      </c>
      <c r="N22" s="1">
        <v>277279888.80000001</v>
      </c>
      <c r="Q22" s="1">
        <v>410681395</v>
      </c>
      <c r="R22" s="1">
        <v>408533899.10000002</v>
      </c>
      <c r="S22" s="1">
        <v>423324859.85000002</v>
      </c>
      <c r="T22" s="1">
        <v>406255578.39999998</v>
      </c>
      <c r="U22" s="1">
        <v>394452868</v>
      </c>
      <c r="V22" s="1">
        <v>415913418.59999901</v>
      </c>
    </row>
    <row r="23" spans="1:22" x14ac:dyDescent="0.2">
      <c r="A23" s="1">
        <v>239093969.40000001</v>
      </c>
      <c r="B23" s="1">
        <v>237833630.19999999</v>
      </c>
      <c r="C23" s="1">
        <v>244193426.55000001</v>
      </c>
      <c r="D23" s="1">
        <v>243414934.90000001</v>
      </c>
      <c r="E23" s="1">
        <v>241605059.25</v>
      </c>
      <c r="F23" s="1">
        <v>254013282.75</v>
      </c>
      <c r="I23" s="1">
        <v>267271834.30000001</v>
      </c>
      <c r="J23" s="1">
        <v>269521086.30000001</v>
      </c>
      <c r="K23" s="1">
        <v>275884013</v>
      </c>
      <c r="L23" s="1">
        <v>272549977.60000002</v>
      </c>
      <c r="M23" s="1">
        <v>270393295.25</v>
      </c>
      <c r="N23" s="1">
        <v>281022175.5</v>
      </c>
      <c r="Q23" s="1">
        <v>446229596.05000001</v>
      </c>
      <c r="R23" s="1">
        <v>438443747.89999998</v>
      </c>
      <c r="S23" s="1">
        <v>428168542.55000001</v>
      </c>
      <c r="T23" s="1">
        <v>469545589.69999999</v>
      </c>
      <c r="U23" s="1">
        <v>451200978.75</v>
      </c>
      <c r="V23" s="1">
        <v>426256648.84999901</v>
      </c>
    </row>
    <row r="24" spans="1:22" x14ac:dyDescent="0.2">
      <c r="A24" s="1">
        <v>246932216.19999999</v>
      </c>
      <c r="B24" s="1">
        <v>429008951.10000002</v>
      </c>
      <c r="C24" s="1">
        <v>247278897.25</v>
      </c>
      <c r="D24" s="1">
        <v>251880251</v>
      </c>
      <c r="E24" s="1">
        <v>244356086.94999999</v>
      </c>
      <c r="F24" s="1">
        <v>426053994.05000001</v>
      </c>
      <c r="I24" s="1">
        <v>272412372.89999998</v>
      </c>
      <c r="J24" s="1">
        <v>271592180.5</v>
      </c>
      <c r="K24" s="1">
        <v>289380325</v>
      </c>
      <c r="L24" s="1">
        <v>275563959.14999998</v>
      </c>
      <c r="M24" s="1">
        <v>275863168.80000001</v>
      </c>
      <c r="N24" s="1">
        <v>286025550.94999999</v>
      </c>
      <c r="Q24" s="1">
        <v>462478793.75</v>
      </c>
      <c r="R24" s="1">
        <v>449469502.19999999</v>
      </c>
      <c r="S24" s="1">
        <v>480595494.64999998</v>
      </c>
      <c r="T24" s="1">
        <v>556169303.54999995</v>
      </c>
      <c r="U24" s="1">
        <v>545467387.10000002</v>
      </c>
      <c r="V24" s="1">
        <v>459371736.799999</v>
      </c>
    </row>
    <row r="30" spans="1:22" x14ac:dyDescent="0.2">
      <c r="A30" s="15" t="s">
        <v>8</v>
      </c>
      <c r="B30" s="15"/>
      <c r="C30" s="15"/>
      <c r="D30" s="15"/>
      <c r="E30" s="15"/>
      <c r="F30" s="15"/>
      <c r="J30" s="15" t="s">
        <v>9</v>
      </c>
      <c r="K30" s="15"/>
      <c r="L30" s="15"/>
      <c r="M30" s="15"/>
      <c r="N30" s="15"/>
      <c r="O30" s="15"/>
    </row>
    <row r="31" spans="1:22" x14ac:dyDescent="0.2">
      <c r="A31" s="15" t="s">
        <v>0</v>
      </c>
      <c r="B31" s="15"/>
      <c r="C31" s="15"/>
      <c r="D31" s="15" t="s">
        <v>1</v>
      </c>
      <c r="E31" s="15"/>
      <c r="F31" s="15"/>
      <c r="J31" s="15" t="s">
        <v>0</v>
      </c>
      <c r="K31" s="15"/>
      <c r="L31" s="15"/>
      <c r="M31" s="15" t="s">
        <v>1</v>
      </c>
      <c r="N31" s="15"/>
      <c r="O31" s="15"/>
    </row>
    <row r="32" spans="1:22" x14ac:dyDescent="0.2">
      <c r="A32" s="9" t="s">
        <v>2</v>
      </c>
      <c r="B32" s="9" t="s">
        <v>3</v>
      </c>
      <c r="C32" s="9" t="s">
        <v>4</v>
      </c>
      <c r="D32" s="9" t="s">
        <v>2</v>
      </c>
      <c r="E32" s="9" t="s">
        <v>3</v>
      </c>
      <c r="F32" s="9" t="s">
        <v>4</v>
      </c>
      <c r="J32" s="9" t="s">
        <v>2</v>
      </c>
      <c r="K32" s="9" t="s">
        <v>3</v>
      </c>
      <c r="L32" s="9" t="s">
        <v>4</v>
      </c>
      <c r="M32" s="9" t="s">
        <v>2</v>
      </c>
      <c r="N32" s="9" t="s">
        <v>3</v>
      </c>
      <c r="O32" s="9" t="s">
        <v>4</v>
      </c>
    </row>
    <row r="33" spans="1:15" x14ac:dyDescent="0.2">
      <c r="A33" s="14"/>
      <c r="B33" s="11"/>
      <c r="C33" s="11"/>
      <c r="D33" s="11"/>
      <c r="E33" s="11"/>
      <c r="F33" s="12"/>
      <c r="J33" s="10"/>
      <c r="K33" s="11"/>
      <c r="L33" s="11"/>
      <c r="M33" s="11"/>
      <c r="N33" s="11"/>
      <c r="O33" s="12"/>
    </row>
    <row r="34" spans="1:15" x14ac:dyDescent="0.2">
      <c r="A34" s="5"/>
      <c r="B34" s="3"/>
      <c r="C34" s="3"/>
      <c r="D34" s="3"/>
      <c r="E34" s="3"/>
      <c r="F34" s="4"/>
      <c r="J34" s="2"/>
      <c r="K34" s="3"/>
      <c r="L34" s="3"/>
      <c r="M34" s="3"/>
      <c r="N34" s="3"/>
      <c r="O34" s="4"/>
    </row>
    <row r="35" spans="1:15" x14ac:dyDescent="0.2">
      <c r="A35" s="5"/>
      <c r="B35" s="3"/>
      <c r="C35" s="3"/>
      <c r="D35" s="3"/>
      <c r="E35" s="3"/>
      <c r="F35" s="4"/>
      <c r="J35" s="2"/>
      <c r="K35" s="3"/>
      <c r="L35" s="3"/>
      <c r="M35" s="3"/>
      <c r="N35" s="3"/>
      <c r="O35" s="4"/>
    </row>
    <row r="36" spans="1:15" x14ac:dyDescent="0.2">
      <c r="A36" s="5"/>
      <c r="B36" s="3"/>
      <c r="C36" s="3"/>
      <c r="D36" s="3"/>
      <c r="E36" s="3"/>
      <c r="F36" s="4"/>
      <c r="J36" s="2"/>
      <c r="K36" s="3"/>
      <c r="L36" s="3"/>
      <c r="M36" s="3"/>
      <c r="N36" s="3"/>
      <c r="O36" s="4"/>
    </row>
    <row r="37" spans="1:15" x14ac:dyDescent="0.2">
      <c r="A37" s="5"/>
      <c r="B37" s="3"/>
      <c r="C37" s="3"/>
      <c r="D37" s="3"/>
      <c r="E37" s="3"/>
      <c r="F37" s="4"/>
      <c r="J37" s="2"/>
      <c r="K37" s="3"/>
      <c r="L37" s="3"/>
      <c r="M37" s="3"/>
      <c r="N37" s="3"/>
      <c r="O37" s="4"/>
    </row>
    <row r="38" spans="1:15" x14ac:dyDescent="0.2">
      <c r="A38" s="5"/>
      <c r="B38" s="3"/>
      <c r="C38" s="3"/>
      <c r="D38" s="3"/>
      <c r="E38" s="3"/>
      <c r="F38" s="4"/>
      <c r="J38" s="2"/>
      <c r="K38" s="3"/>
      <c r="L38" s="3"/>
      <c r="M38" s="3"/>
      <c r="N38" s="3"/>
      <c r="O38" s="4"/>
    </row>
    <row r="39" spans="1:15" x14ac:dyDescent="0.2">
      <c r="A39" s="5"/>
      <c r="B39" s="3"/>
      <c r="C39" s="3"/>
      <c r="D39" s="3"/>
      <c r="E39" s="3"/>
      <c r="F39" s="4"/>
      <c r="J39" s="2"/>
      <c r="K39" s="3"/>
      <c r="L39" s="3"/>
      <c r="M39" s="3"/>
      <c r="N39" s="3"/>
      <c r="O39" s="4"/>
    </row>
    <row r="40" spans="1:15" x14ac:dyDescent="0.2">
      <c r="A40" s="5"/>
      <c r="B40" s="3"/>
      <c r="C40" s="3"/>
      <c r="D40" s="3"/>
      <c r="E40" s="3"/>
      <c r="F40" s="4"/>
      <c r="J40" s="2"/>
      <c r="K40" s="3"/>
      <c r="L40" s="3"/>
      <c r="M40" s="3"/>
      <c r="N40" s="3"/>
      <c r="O40" s="4"/>
    </row>
    <row r="41" spans="1:15" x14ac:dyDescent="0.2">
      <c r="A41" s="5"/>
      <c r="B41" s="3"/>
      <c r="C41" s="3"/>
      <c r="D41" s="3"/>
      <c r="E41" s="3"/>
      <c r="F41" s="4"/>
      <c r="J41" s="2"/>
      <c r="K41" s="3"/>
      <c r="L41" s="3"/>
      <c r="M41" s="3"/>
      <c r="N41" s="3"/>
      <c r="O41" s="4"/>
    </row>
    <row r="42" spans="1:15" x14ac:dyDescent="0.2">
      <c r="A42" s="5"/>
      <c r="B42" s="3"/>
      <c r="C42" s="3"/>
      <c r="D42" s="3"/>
      <c r="E42" s="3"/>
      <c r="F42" s="4"/>
      <c r="J42" s="2"/>
      <c r="K42" s="3"/>
      <c r="L42" s="3"/>
      <c r="M42" s="3"/>
      <c r="N42" s="3"/>
      <c r="O42" s="4"/>
    </row>
    <row r="43" spans="1:15" x14ac:dyDescent="0.2">
      <c r="A43" s="5"/>
      <c r="B43" s="3"/>
      <c r="C43" s="3"/>
      <c r="D43" s="3"/>
      <c r="E43" s="3"/>
      <c r="F43" s="4"/>
      <c r="J43" s="2"/>
      <c r="K43" s="3"/>
      <c r="L43" s="3"/>
      <c r="M43" s="3"/>
      <c r="N43" s="3"/>
      <c r="O43" s="4"/>
    </row>
    <row r="44" spans="1:15" x14ac:dyDescent="0.2">
      <c r="A44" s="5"/>
      <c r="B44" s="3"/>
      <c r="C44" s="3"/>
      <c r="D44" s="3"/>
      <c r="E44" s="3"/>
      <c r="F44" s="4"/>
      <c r="J44" s="2"/>
      <c r="K44" s="3"/>
      <c r="L44" s="3"/>
      <c r="M44" s="3"/>
      <c r="N44" s="3"/>
      <c r="O44" s="4"/>
    </row>
    <row r="45" spans="1:15" x14ac:dyDescent="0.2">
      <c r="A45" s="5"/>
      <c r="B45" s="3"/>
      <c r="C45" s="3"/>
      <c r="D45" s="3"/>
      <c r="E45" s="3"/>
      <c r="F45" s="4"/>
      <c r="J45" s="2"/>
      <c r="K45" s="3"/>
      <c r="L45" s="3"/>
      <c r="M45" s="3"/>
      <c r="N45" s="3"/>
      <c r="O45" s="4"/>
    </row>
    <row r="46" spans="1:15" x14ac:dyDescent="0.2">
      <c r="A46" s="5"/>
      <c r="B46" s="3"/>
      <c r="C46" s="3"/>
      <c r="D46" s="3"/>
      <c r="E46" s="3"/>
      <c r="F46" s="4"/>
      <c r="J46" s="2"/>
      <c r="K46" s="3"/>
      <c r="L46" s="3"/>
      <c r="M46" s="3"/>
      <c r="N46" s="3"/>
      <c r="O46" s="4"/>
    </row>
    <row r="47" spans="1:15" x14ac:dyDescent="0.2">
      <c r="A47" s="5"/>
      <c r="B47" s="3"/>
      <c r="C47" s="3"/>
      <c r="D47" s="3"/>
      <c r="E47" s="3"/>
      <c r="F47" s="4"/>
      <c r="J47" s="2"/>
      <c r="K47" s="3"/>
      <c r="L47" s="3"/>
      <c r="M47" s="3"/>
      <c r="N47" s="3"/>
      <c r="O47" s="4"/>
    </row>
    <row r="48" spans="1:15" x14ac:dyDescent="0.2">
      <c r="A48" s="5"/>
      <c r="B48" s="3"/>
      <c r="C48" s="3"/>
      <c r="D48" s="3"/>
      <c r="E48" s="3"/>
      <c r="F48" s="4"/>
      <c r="J48" s="2"/>
      <c r="K48" s="3"/>
      <c r="L48" s="3"/>
      <c r="M48" s="3"/>
      <c r="N48" s="3"/>
      <c r="O48" s="4"/>
    </row>
    <row r="49" spans="1:15" x14ac:dyDescent="0.2">
      <c r="A49" s="5"/>
      <c r="B49" s="3"/>
      <c r="C49" s="3"/>
      <c r="D49" s="3"/>
      <c r="E49" s="3"/>
      <c r="F49" s="4"/>
      <c r="J49" s="2"/>
      <c r="K49" s="3"/>
      <c r="L49" s="3"/>
      <c r="M49" s="3"/>
      <c r="N49" s="3"/>
      <c r="O49" s="4"/>
    </row>
    <row r="50" spans="1:15" x14ac:dyDescent="0.2">
      <c r="A50" s="5"/>
      <c r="B50" s="3"/>
      <c r="C50" s="3"/>
      <c r="D50" s="3"/>
      <c r="E50" s="3"/>
      <c r="F50" s="4"/>
      <c r="J50" s="2"/>
      <c r="K50" s="3"/>
      <c r="L50" s="3"/>
      <c r="M50" s="3"/>
      <c r="N50" s="3"/>
      <c r="O50" s="4"/>
    </row>
    <row r="51" spans="1:15" x14ac:dyDescent="0.2">
      <c r="A51" s="5"/>
      <c r="B51" s="3"/>
      <c r="C51" s="3"/>
      <c r="D51" s="3"/>
      <c r="E51" s="3"/>
      <c r="F51" s="4"/>
      <c r="J51" s="2"/>
      <c r="K51" s="3"/>
      <c r="L51" s="3"/>
      <c r="M51" s="3"/>
      <c r="N51" s="3"/>
      <c r="O51" s="4"/>
    </row>
    <row r="52" spans="1:15" x14ac:dyDescent="0.2">
      <c r="A52" s="5"/>
      <c r="B52" s="3"/>
      <c r="C52" s="3"/>
      <c r="D52" s="3"/>
      <c r="E52" s="3"/>
      <c r="F52" s="4"/>
      <c r="J52" s="2"/>
      <c r="K52" s="3"/>
      <c r="L52" s="3"/>
      <c r="M52" s="3"/>
      <c r="N52" s="3"/>
      <c r="O52" s="4"/>
    </row>
    <row r="53" spans="1:15" x14ac:dyDescent="0.2">
      <c r="A53" s="6"/>
      <c r="B53" s="7"/>
      <c r="C53" s="7"/>
      <c r="D53" s="7"/>
      <c r="E53" s="7"/>
      <c r="F53" s="8"/>
      <c r="J53" s="13"/>
      <c r="K53" s="7"/>
      <c r="L53" s="7"/>
      <c r="M53" s="7"/>
      <c r="N53" s="7"/>
      <c r="O53" s="8"/>
    </row>
  </sheetData>
  <mergeCells count="15">
    <mergeCell ref="A30:F30"/>
    <mergeCell ref="J30:O30"/>
    <mergeCell ref="A31:C31"/>
    <mergeCell ref="D31:F31"/>
    <mergeCell ref="J31:L31"/>
    <mergeCell ref="M31:O31"/>
    <mergeCell ref="A1:F1"/>
    <mergeCell ref="I1:N1"/>
    <mergeCell ref="Q1:V1"/>
    <mergeCell ref="A2:C2"/>
    <mergeCell ref="D2:F2"/>
    <mergeCell ref="I2:K2"/>
    <mergeCell ref="L2:N2"/>
    <mergeCell ref="Q2:S2"/>
    <mergeCell ref="T2:V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DBA5-109F-4389-A671-B89023DF1E28}">
  <dimension ref="A1:Q22"/>
  <sheetViews>
    <sheetView tabSelected="1" workbookViewId="0">
      <selection activeCell="N30" sqref="N30"/>
    </sheetView>
  </sheetViews>
  <sheetFormatPr defaultRowHeight="14.25" x14ac:dyDescent="0.2"/>
  <sheetData>
    <row r="1" spans="1:17" x14ac:dyDescent="0.2">
      <c r="A1" t="s">
        <v>10</v>
      </c>
      <c r="B1" t="s">
        <v>2</v>
      </c>
      <c r="C1" t="s">
        <v>3</v>
      </c>
      <c r="D1" t="s">
        <v>11</v>
      </c>
      <c r="N1" t="s">
        <v>10</v>
      </c>
      <c r="O1" s="9" t="s">
        <v>2</v>
      </c>
      <c r="P1" s="9" t="s">
        <v>3</v>
      </c>
      <c r="Q1" s="9" t="s">
        <v>4</v>
      </c>
    </row>
    <row r="2" spans="1:17" x14ac:dyDescent="0.2">
      <c r="A2">
        <v>0</v>
      </c>
      <c r="B2" s="1">
        <v>22723227.092999998</v>
      </c>
      <c r="C2" s="1">
        <v>21569863.119833302</v>
      </c>
      <c r="D2" s="1">
        <v>33333704.827</v>
      </c>
      <c r="N2">
        <v>0</v>
      </c>
      <c r="O2" s="1">
        <v>48996800.9485</v>
      </c>
      <c r="P2" s="1">
        <v>48823858.291500002</v>
      </c>
      <c r="Q2" s="1">
        <v>64242976.568000004</v>
      </c>
    </row>
    <row r="3" spans="1:17" x14ac:dyDescent="0.2">
      <c r="A3">
        <v>0.5</v>
      </c>
      <c r="B3" s="1">
        <v>24175417.482000001</v>
      </c>
      <c r="C3" s="1">
        <v>23831587.215</v>
      </c>
      <c r="D3" s="1">
        <v>37299357.362000003</v>
      </c>
      <c r="N3">
        <v>0.5</v>
      </c>
      <c r="O3" s="1">
        <v>51412759.537500001</v>
      </c>
      <c r="P3" s="1">
        <v>51357194.034833297</v>
      </c>
      <c r="Q3" s="1">
        <v>66724328.105166599</v>
      </c>
    </row>
    <row r="4" spans="1:17" x14ac:dyDescent="0.2">
      <c r="A4">
        <v>1</v>
      </c>
      <c r="B4" s="1">
        <v>26920565.479666598</v>
      </c>
      <c r="C4" s="1">
        <v>26258180.136833299</v>
      </c>
      <c r="D4" s="1">
        <v>38432723.868833303</v>
      </c>
      <c r="N4">
        <v>1</v>
      </c>
      <c r="O4" s="1">
        <v>55297450.530500002</v>
      </c>
      <c r="P4" s="1">
        <v>54728106.658666603</v>
      </c>
      <c r="Q4" s="1">
        <v>69026615.175999999</v>
      </c>
    </row>
    <row r="5" spans="1:17" x14ac:dyDescent="0.2">
      <c r="A5">
        <v>1.5</v>
      </c>
      <c r="B5" s="1">
        <v>27855116.451666601</v>
      </c>
      <c r="C5" s="1">
        <v>29289011.206500001</v>
      </c>
      <c r="D5" s="1">
        <v>41111952.645833299</v>
      </c>
      <c r="N5">
        <v>1.5</v>
      </c>
      <c r="O5" s="1">
        <v>59708172.452500001</v>
      </c>
      <c r="P5" s="1">
        <v>57340437.240500003</v>
      </c>
      <c r="Q5" s="1">
        <v>72409801.084833294</v>
      </c>
    </row>
    <row r="6" spans="1:17" x14ac:dyDescent="0.2">
      <c r="A6">
        <v>2</v>
      </c>
      <c r="B6" s="1">
        <v>31347681.140500002</v>
      </c>
      <c r="C6" s="1">
        <v>30908476.600666601</v>
      </c>
      <c r="D6" s="1">
        <v>44494414.981166601</v>
      </c>
      <c r="N6">
        <v>2</v>
      </c>
      <c r="O6" s="1">
        <v>63257301.483833298</v>
      </c>
      <c r="P6" s="1">
        <v>59743150.079499997</v>
      </c>
      <c r="Q6" s="1">
        <v>75142831.383000001</v>
      </c>
    </row>
    <row r="7" spans="1:17" x14ac:dyDescent="0.2">
      <c r="A7">
        <v>2.5</v>
      </c>
      <c r="B7" s="1">
        <v>34586388.427166604</v>
      </c>
      <c r="C7" s="1">
        <v>31493051.399999999</v>
      </c>
      <c r="D7" s="1">
        <v>45101097.990333296</v>
      </c>
      <c r="N7">
        <v>2.5</v>
      </c>
      <c r="O7" s="1">
        <v>65845009.392333299</v>
      </c>
      <c r="P7" s="1">
        <v>66849451.016500004</v>
      </c>
      <c r="Q7" s="1">
        <v>78688020.054333299</v>
      </c>
    </row>
    <row r="8" spans="1:17" x14ac:dyDescent="0.2">
      <c r="A8">
        <v>3</v>
      </c>
      <c r="B8" s="1">
        <v>35168719.189499997</v>
      </c>
      <c r="C8" s="1">
        <v>36242208.237166598</v>
      </c>
      <c r="D8" s="1">
        <v>48628737.366999999</v>
      </c>
      <c r="N8">
        <v>3</v>
      </c>
      <c r="O8" s="1">
        <v>68323783.956</v>
      </c>
      <c r="P8" s="1">
        <v>70996300.768333301</v>
      </c>
      <c r="Q8" s="1">
        <v>83547437.805000007</v>
      </c>
    </row>
    <row r="9" spans="1:17" x14ac:dyDescent="0.2">
      <c r="A9">
        <v>3.5</v>
      </c>
      <c r="B9" s="1">
        <v>39158038.342500001</v>
      </c>
      <c r="C9" s="1">
        <v>39678880.251166597</v>
      </c>
      <c r="D9" s="1">
        <v>52183698.700499997</v>
      </c>
      <c r="N9">
        <v>3.5</v>
      </c>
      <c r="O9" s="1">
        <v>72059952.148166597</v>
      </c>
      <c r="P9" s="1">
        <v>74108134.035333306</v>
      </c>
      <c r="Q9" s="1">
        <v>86594672.714333296</v>
      </c>
    </row>
    <row r="10" spans="1:17" x14ac:dyDescent="0.2">
      <c r="A10">
        <v>4</v>
      </c>
      <c r="B10" s="1">
        <v>45225106.599166602</v>
      </c>
      <c r="C10" s="1">
        <v>43751171.830833301</v>
      </c>
      <c r="D10" s="1">
        <v>53365784.089000002</v>
      </c>
      <c r="N10">
        <v>4</v>
      </c>
      <c r="O10" s="1">
        <v>79589785.595666602</v>
      </c>
      <c r="P10" s="1">
        <v>79358092.008333296</v>
      </c>
      <c r="Q10" s="1">
        <v>90966556.274333298</v>
      </c>
    </row>
    <row r="11" spans="1:17" x14ac:dyDescent="0.2">
      <c r="A11">
        <v>4.5</v>
      </c>
      <c r="B11" s="1">
        <v>48202804.493333302</v>
      </c>
      <c r="C11" s="1">
        <v>44556826.027166598</v>
      </c>
      <c r="D11" s="1">
        <v>61811306.245666601</v>
      </c>
      <c r="N11">
        <v>4.5</v>
      </c>
      <c r="O11" s="1">
        <v>89794035.857833296</v>
      </c>
      <c r="P11" s="1">
        <v>84039718.958333299</v>
      </c>
      <c r="Q11" s="1">
        <v>98982900.919666603</v>
      </c>
    </row>
    <row r="12" spans="1:17" x14ac:dyDescent="0.2">
      <c r="A12">
        <v>5</v>
      </c>
      <c r="B12" s="1">
        <v>53288962.475833297</v>
      </c>
      <c r="C12" s="1">
        <v>51077536.846666597</v>
      </c>
      <c r="D12" s="1">
        <v>61901499.449833304</v>
      </c>
      <c r="N12">
        <v>5</v>
      </c>
      <c r="O12" s="1">
        <v>93425420.031000003</v>
      </c>
      <c r="P12" s="1">
        <v>91255793.199333295</v>
      </c>
      <c r="Q12" s="1">
        <v>105229016.0105</v>
      </c>
    </row>
    <row r="13" spans="1:17" x14ac:dyDescent="0.2">
      <c r="A13">
        <v>5.5</v>
      </c>
      <c r="B13" s="1">
        <v>56795231.961999997</v>
      </c>
      <c r="C13" s="1">
        <v>52410593.6428333</v>
      </c>
      <c r="D13" s="1">
        <v>72964107.617500007</v>
      </c>
      <c r="N13">
        <v>5.5</v>
      </c>
      <c r="O13" s="1">
        <v>91562915.565500006</v>
      </c>
      <c r="P13" s="1">
        <v>92909633.213166595</v>
      </c>
      <c r="Q13" s="1">
        <v>107720999.886333</v>
      </c>
    </row>
    <row r="14" spans="1:17" x14ac:dyDescent="0.2">
      <c r="A14">
        <v>6</v>
      </c>
      <c r="B14" s="1">
        <v>58127227.9553333</v>
      </c>
      <c r="C14" s="1">
        <v>67466398.268333301</v>
      </c>
      <c r="D14" s="1">
        <v>71803289.488329396</v>
      </c>
      <c r="N14">
        <v>6</v>
      </c>
      <c r="O14" s="1">
        <v>101433503.243333</v>
      </c>
      <c r="P14" s="1">
        <v>100129273.151833</v>
      </c>
      <c r="Q14" s="1">
        <v>119665045.22750001</v>
      </c>
    </row>
    <row r="15" spans="1:17" x14ac:dyDescent="0.2">
      <c r="A15">
        <v>6.5</v>
      </c>
      <c r="B15" s="1">
        <v>66220608.794</v>
      </c>
      <c r="C15" s="1">
        <v>65179683.954166599</v>
      </c>
      <c r="D15" s="1">
        <v>70874389.902833298</v>
      </c>
      <c r="N15">
        <v>6.5</v>
      </c>
      <c r="O15" s="1">
        <v>105650766.13500001</v>
      </c>
      <c r="P15" s="1">
        <v>114850140.445333</v>
      </c>
      <c r="Q15" s="1">
        <v>123936734.87666599</v>
      </c>
    </row>
    <row r="16" spans="1:17" x14ac:dyDescent="0.2">
      <c r="A16">
        <v>7</v>
      </c>
      <c r="B16" s="1">
        <v>68800340.766166598</v>
      </c>
      <c r="C16" s="1">
        <v>69464120.642499998</v>
      </c>
      <c r="D16" s="1">
        <v>84214121.230833307</v>
      </c>
      <c r="N16">
        <v>7</v>
      </c>
      <c r="O16" s="1">
        <v>118237064.614333</v>
      </c>
      <c r="P16" s="1">
        <v>120563418.70766599</v>
      </c>
      <c r="Q16" s="1">
        <v>129736732.091333</v>
      </c>
    </row>
    <row r="17" spans="1:17" x14ac:dyDescent="0.2">
      <c r="A17">
        <v>7.5</v>
      </c>
      <c r="B17" s="1">
        <v>77003085.443166599</v>
      </c>
      <c r="C17" s="1">
        <v>71814834.881166607</v>
      </c>
      <c r="D17" s="1">
        <v>88905170.751000002</v>
      </c>
      <c r="N17">
        <v>7.5</v>
      </c>
      <c r="O17" s="1">
        <v>122384366.608666</v>
      </c>
      <c r="P17" s="1">
        <v>121849284.92416599</v>
      </c>
      <c r="Q17" s="1">
        <v>141588963.595833</v>
      </c>
    </row>
    <row r="18" spans="1:17" x14ac:dyDescent="0.2">
      <c r="A18">
        <v>8</v>
      </c>
      <c r="B18" s="1">
        <v>84401995.233500004</v>
      </c>
      <c r="C18" s="1">
        <v>77941940.735333294</v>
      </c>
      <c r="D18" s="1">
        <v>85065026.963833302</v>
      </c>
      <c r="N18">
        <v>8</v>
      </c>
      <c r="O18" s="1">
        <v>133757724.637666</v>
      </c>
      <c r="P18" s="1">
        <v>136819328.05866599</v>
      </c>
      <c r="Q18" s="1">
        <v>144402449.49416599</v>
      </c>
    </row>
    <row r="19" spans="1:17" x14ac:dyDescent="0.2">
      <c r="A19">
        <v>8.5</v>
      </c>
      <c r="B19" s="1">
        <v>93311932.881666601</v>
      </c>
      <c r="C19" s="1">
        <v>88496381.624666601</v>
      </c>
      <c r="D19" s="1">
        <v>96909503.846000001</v>
      </c>
      <c r="N19">
        <v>8.5</v>
      </c>
      <c r="O19" s="1">
        <v>147937942.272333</v>
      </c>
      <c r="P19" s="1">
        <v>150786883.76499999</v>
      </c>
      <c r="Q19" s="1">
        <v>164113205.00533301</v>
      </c>
    </row>
    <row r="20" spans="1:17" x14ac:dyDescent="0.2">
      <c r="A20">
        <v>9</v>
      </c>
      <c r="B20" s="1">
        <v>96794834.353666604</v>
      </c>
      <c r="C20" s="1">
        <v>94390719.369333297</v>
      </c>
      <c r="D20" s="1">
        <v>104281505.55959301</v>
      </c>
      <c r="N20">
        <v>9</v>
      </c>
      <c r="O20" s="1">
        <v>151833896.658833</v>
      </c>
      <c r="P20" s="1">
        <v>161771819.09283301</v>
      </c>
      <c r="Q20" s="1">
        <v>168533924.78633299</v>
      </c>
    </row>
    <row r="21" spans="1:17" x14ac:dyDescent="0.2">
      <c r="A21">
        <v>9.5</v>
      </c>
      <c r="B21" s="1">
        <v>118887233.0685</v>
      </c>
      <c r="C21" s="1">
        <v>102050221.37816601</v>
      </c>
      <c r="D21" s="1">
        <v>114646538.999833</v>
      </c>
      <c r="N21">
        <v>9.5</v>
      </c>
      <c r="O21" s="1">
        <v>189401756.41733301</v>
      </c>
      <c r="P21" s="1">
        <v>168036489.51016599</v>
      </c>
      <c r="Q21" s="1">
        <v>173382277.36383301</v>
      </c>
    </row>
    <row r="22" spans="1:17" x14ac:dyDescent="0.2">
      <c r="A22">
        <v>10</v>
      </c>
      <c r="B22" s="1">
        <v>116514869.5165</v>
      </c>
      <c r="C22" s="1">
        <v>124476058.111</v>
      </c>
      <c r="D22" s="1">
        <v>129000169.094864</v>
      </c>
      <c r="N22">
        <v>10</v>
      </c>
      <c r="O22" s="1">
        <v>184824749.23116601</v>
      </c>
      <c r="P22" s="1">
        <v>180576951.06433299</v>
      </c>
      <c r="Q22" s="1">
        <v>202873116.739333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mean</vt:lpstr>
      <vt:lpstr>5%</vt:lpstr>
      <vt:lpstr>50%</vt:lpstr>
      <vt:lpstr>95%</vt:lpstr>
      <vt:lpstr>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fzhang</dc:creator>
  <cp:lastModifiedBy>fzhang</cp:lastModifiedBy>
  <dcterms:created xsi:type="dcterms:W3CDTF">2015-06-05T18:17:20Z</dcterms:created>
  <dcterms:modified xsi:type="dcterms:W3CDTF">2020-11-11T11:38:48Z</dcterms:modified>
</cp:coreProperties>
</file>