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-UCAD\ASEPTIMO CUATRIMESTRE\12 a 13 ADMINISTRACIÓN DE CENTROS DE CÓMPUTO\1er PARCIAL\"/>
    </mc:Choice>
  </mc:AlternateContent>
  <xr:revisionPtr revIDLastSave="0" documentId="13_ncr:1_{1033FDC2-46A6-490A-97A9-4EB49A36D22A}" xr6:coauthVersionLast="46" xr6:coauthVersionMax="46" xr10:uidLastSave="{00000000-0000-0000-0000-000000000000}"/>
  <bookViews>
    <workbookView xWindow="-120" yWindow="-120" windowWidth="20730" windowHeight="11160" xr2:uid="{EA73177A-E9BB-4966-8E01-2517565DE2F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7" i="1"/>
  <c r="C8" i="1" l="1"/>
  <c r="C5" i="1"/>
</calcChain>
</file>

<file path=xl/sharedStrings.xml><?xml version="1.0" encoding="utf-8"?>
<sst xmlns="http://schemas.openxmlformats.org/spreadsheetml/2006/main" count="114" uniqueCount="113">
  <si>
    <t>HP 280 GASFF-INTEL CORE i7-9700
8G-1TB-DVD- WINDOWS 10 PRO</t>
  </si>
  <si>
    <t>Microsoft 365 Apps For Business</t>
  </si>
  <si>
    <t>PRECIO POR LICENCIA</t>
  </si>
  <si>
    <t>PRECIO POR  2 LICENCIAS</t>
  </si>
  <si>
    <t>SUBTOTAL POR EQUIPO</t>
  </si>
  <si>
    <t>TOTAL POR  30 EQUIPOS</t>
  </si>
  <si>
    <t>antivirus McAfee</t>
  </si>
  <si>
    <t>presupuesto en HP</t>
  </si>
  <si>
    <t>Leonardo Rafael Gudiño Samara</t>
  </si>
  <si>
    <t>Sistema operativo </t>
  </si>
  <si>
    <t>Windows 10 Pro 642 </t>
  </si>
  <si>
    <t>Diseño de memoria </t>
  </si>
  <si>
    <t>1 x 8 GB </t>
  </si>
  <si>
    <t>Ranuras de memoria </t>
  </si>
  <si>
    <t>2 DIMM </t>
  </si>
  <si>
    <t>Memoria, estándar </t>
  </si>
  <si>
    <t>8 GB de SDRAM DDR4-2666 (1 x 8 GB) </t>
  </si>
  <si>
    <t>Nota sobre memoria estándar </t>
  </si>
  <si>
    <t>Velocidades de transferencia de hasta 2666 MT/s. </t>
  </si>
  <si>
    <t>Memoria y almacenamiento </t>
  </si>
  <si>
    <t>8 GB de memoria</t>
  </si>
  <si>
    <t>Disco duro de 1 TB para almacenamiento </t>
  </si>
  <si>
    <t>Compartimientos para unidades internas </t>
  </si>
  <si>
    <t>1 unidad de disco duro (HDD) de 3,5" a 2 unidades de estado sólido (SSD) de 2,5" con soporte </t>
  </si>
  <si>
    <t>Tipo de almacenamiento </t>
  </si>
  <si>
    <t>Unidad de disco duro </t>
  </si>
  <si>
    <t>Descripción del disco duro </t>
  </si>
  <si>
    <t>Disco duro SATA de 1 TB y 7200 rpm </t>
  </si>
  <si>
    <t>Chipset </t>
  </si>
  <si>
    <r>
      <t>Intel</t>
    </r>
    <r>
      <rPr>
        <sz val="7"/>
        <color rgb="FF232323"/>
        <rFont val="Arial"/>
        <family val="2"/>
      </rPr>
      <t>®</t>
    </r>
    <r>
      <rPr>
        <sz val="9"/>
        <color rgb="FF232323"/>
        <rFont val="Arial"/>
        <family val="2"/>
      </rPr>
      <t> B365 </t>
    </r>
  </si>
  <si>
    <t>Velocidad del procesador </t>
  </si>
  <si>
    <t>3,0 GHz </t>
  </si>
  <si>
    <t>Caché de procesador </t>
  </si>
  <si>
    <t>12 MB de L3 </t>
  </si>
  <si>
    <t>Núcleo del procesador </t>
  </si>
  <si>
    <t>8 </t>
  </si>
  <si>
    <t>Familia de procesador </t>
  </si>
  <si>
    <r>
      <t>Procesador Intel</t>
    </r>
    <r>
      <rPr>
        <sz val="7"/>
        <color rgb="FF232323"/>
        <rFont val="Arial"/>
        <family val="2"/>
      </rPr>
      <t>®</t>
    </r>
    <r>
      <rPr>
        <sz val="9"/>
        <color rgb="FF232323"/>
        <rFont val="Arial"/>
        <family val="2"/>
      </rPr>
      <t> Core</t>
    </r>
    <r>
      <rPr>
        <sz val="7"/>
        <color rgb="FF232323"/>
        <rFont val="Arial"/>
        <family val="2"/>
      </rPr>
      <t>™</t>
    </r>
    <r>
      <rPr>
        <sz val="9"/>
        <color rgb="FF232323"/>
        <rFont val="Arial"/>
        <family val="2"/>
      </rPr>
      <t> i7 de 9.ª generación </t>
    </r>
  </si>
  <si>
    <t>Procesador </t>
  </si>
  <si>
    <r>
      <t>Intel</t>
    </r>
    <r>
      <rPr>
        <sz val="7"/>
        <color rgb="FF232323"/>
        <rFont val="Arial"/>
        <family val="2"/>
      </rPr>
      <t>®</t>
    </r>
    <r>
      <rPr>
        <sz val="9"/>
        <color rgb="FF232323"/>
        <rFont val="Arial"/>
        <family val="2"/>
      </rPr>
      <t> Core</t>
    </r>
    <r>
      <rPr>
        <sz val="7"/>
        <color rgb="FF232323"/>
        <rFont val="Arial"/>
        <family val="2"/>
      </rPr>
      <t>™</t>
    </r>
    <r>
      <rPr>
        <sz val="9"/>
        <color rgb="FF232323"/>
        <rFont val="Arial"/>
        <family val="2"/>
      </rPr>
      <t> i7-9700 (frecuencia base de 3,0 GHz, hasta 4,7 GHz con tecnología Intel</t>
    </r>
    <r>
      <rPr>
        <sz val="7"/>
        <color rgb="FF232323"/>
        <rFont val="Arial"/>
        <family val="2"/>
      </rPr>
      <t>®</t>
    </r>
    <r>
      <rPr>
        <sz val="9"/>
        <color rgb="FF232323"/>
        <rFont val="Arial"/>
        <family val="2"/>
      </rPr>
      <t> Turbo Boost, 12 MB de caché L3 y 8 núcleos)</t>
    </r>
    <r>
      <rPr>
        <sz val="7"/>
        <color rgb="FF232323"/>
        <rFont val="Arial"/>
        <family val="2"/>
      </rPr>
      <t>3</t>
    </r>
    <r>
      <rPr>
        <sz val="9"/>
        <color rgb="FF232323"/>
        <rFont val="Arial"/>
        <family val="2"/>
      </rPr>
      <t> </t>
    </r>
    <r>
      <rPr>
        <sz val="7"/>
        <color rgb="FF232323"/>
        <rFont val="Arial"/>
        <family val="2"/>
      </rPr>
      <t>2</t>
    </r>
    <r>
      <rPr>
        <sz val="9"/>
        <color rgb="FF232323"/>
        <rFont val="Arial"/>
        <family val="2"/>
      </rPr>
      <t> </t>
    </r>
  </si>
  <si>
    <t>Número de nota al pie de tarjeta gráfica </t>
  </si>
  <si>
    <r>
      <t>4</t>
    </r>
    <r>
      <rPr>
        <sz val="9"/>
        <color rgb="FF232323"/>
        <rFont val="Arial"/>
        <family val="2"/>
      </rPr>
      <t> </t>
    </r>
    <r>
      <rPr>
        <sz val="7"/>
        <color rgb="FF232323"/>
        <rFont val="Arial"/>
        <family val="2"/>
      </rPr>
      <t>5</t>
    </r>
    <r>
      <rPr>
        <sz val="9"/>
        <color rgb="FF232323"/>
        <rFont val="Arial"/>
        <family val="2"/>
      </rPr>
      <t> </t>
    </r>
  </si>
  <si>
    <t>Gráficos </t>
  </si>
  <si>
    <r>
      <t>Gráficos Intel</t>
    </r>
    <r>
      <rPr>
        <sz val="7"/>
        <color rgb="FF232323"/>
        <rFont val="Arial"/>
        <family val="2"/>
      </rPr>
      <t>®</t>
    </r>
    <r>
      <rPr>
        <sz val="9"/>
        <color rgb="FF232323"/>
        <rFont val="Arial"/>
        <family val="2"/>
      </rPr>
      <t> UHD 630 </t>
    </r>
  </si>
  <si>
    <t>Alimentación </t>
  </si>
  <si>
    <t>Fuente de alimentación interna de 180 W, hasta 90% de eficiencia, PFC activo </t>
  </si>
  <si>
    <t>Peso </t>
  </si>
  <si>
    <t>4,2 kg </t>
  </si>
  <si>
    <t>6 </t>
  </si>
  <si>
    <t>Audio </t>
  </si>
  <si>
    <t>Códec Realtek ALC3601, entrada combinada de micrófono/auriculares, audio HD </t>
  </si>
  <si>
    <t>Funciones de audio </t>
  </si>
  <si>
    <t>Teclado </t>
  </si>
  <si>
    <t>Teclado HP USB con cable </t>
  </si>
  <si>
    <t>Dispositivo apuntador </t>
  </si>
  <si>
    <t>Mouse óptico HP USB con cable </t>
  </si>
  <si>
    <t>Ranuras de expansión </t>
  </si>
  <si>
    <t>1 PCIe x1</t>
  </si>
  <si>
    <t>1 PCIe x16</t>
  </si>
  <si>
    <t>2 M.2</t>
  </si>
  <si>
    <t>1 lector de tarjeta SD 3 en 17 </t>
  </si>
  <si>
    <t>Nota sobre ranuras de expansión </t>
  </si>
  <si>
    <t>1 ranura M.2 para WLAN y 1 ranura M.2 2242/2280 para almacenamiento. </t>
  </si>
  <si>
    <t>Puertos </t>
  </si>
  <si>
    <t>1 lector de tarjetas SD 3 en 1</t>
  </si>
  <si>
    <t>1 combinación de auriculares y micrófono</t>
  </si>
  <si>
    <t>Velocidad de señalización de 5 Gbps y 4 USB SuperSpeed</t>
  </si>
  <si>
    <t>1 HDMI</t>
  </si>
  <si>
    <t>1 entrada de línea</t>
  </si>
  <si>
    <t>1 salida de línea</t>
  </si>
  <si>
    <t>1 conector de alimentación</t>
  </si>
  <si>
    <t>1 RJ-45</t>
  </si>
  <si>
    <t>1 en serie</t>
  </si>
  <si>
    <t>1 VGA</t>
  </si>
  <si>
    <t>4 USB 2.0 </t>
  </si>
  <si>
    <t>Ubicación del puerto de E/S </t>
  </si>
  <si>
    <t>Adelante</t>
  </si>
  <si>
    <t>Trasero </t>
  </si>
  <si>
    <t>Interfaz de red </t>
  </si>
  <si>
    <t>10/100/1000M GbE integrado</t>
  </si>
  <si>
    <r>
      <t>Combinación de Realtek 802.11a/b/g/n/ac (1x1) y Bluetooth</t>
    </r>
    <r>
      <rPr>
        <sz val="7"/>
        <color rgb="FF232323"/>
        <rFont val="Arial"/>
        <family val="2"/>
      </rPr>
      <t>®</t>
    </r>
    <r>
      <rPr>
        <sz val="9"/>
        <color rgb="FF232323"/>
        <rFont val="Arial"/>
        <family val="2"/>
      </rPr>
      <t> 4.2 </t>
    </r>
  </si>
  <si>
    <t>Tipo de interfaz de red </t>
  </si>
  <si>
    <t>LAN</t>
  </si>
  <si>
    <t>WLAN (Red de área local inalámbrica) </t>
  </si>
  <si>
    <t>Gestión de seguridad </t>
  </si>
  <si>
    <t>Cierre con cable para accesorios integrado</t>
  </si>
  <si>
    <t>Ranura para cerradura</t>
  </si>
  <si>
    <r>
      <t>Trusted Platform Module (TPM) 2.0 (mediante firmware)</t>
    </r>
    <r>
      <rPr>
        <sz val="7"/>
        <color rgb="FF232323"/>
        <rFont val="Arial"/>
        <family val="2"/>
      </rPr>
      <t>8</t>
    </r>
    <r>
      <rPr>
        <sz val="9"/>
        <color rgb="FF232323"/>
        <rFont val="Arial"/>
        <family val="2"/>
      </rPr>
      <t> </t>
    </r>
    <r>
      <rPr>
        <sz val="7"/>
        <color rgb="FF232323"/>
        <rFont val="Arial"/>
        <family val="2"/>
      </rPr>
      <t>9</t>
    </r>
    <r>
      <rPr>
        <sz val="9"/>
        <color rgb="FF232323"/>
        <rFont val="Arial"/>
        <family val="2"/>
      </rPr>
      <t> </t>
    </r>
  </si>
  <si>
    <t>Factor de forma </t>
  </si>
  <si>
    <t>Factor de pequeño formato </t>
  </si>
  <si>
    <t>Eficiencia de energía </t>
  </si>
  <si>
    <r>
      <t>Configuraciones con certificación ENERGY STAR</t>
    </r>
    <r>
      <rPr>
        <sz val="7"/>
        <color rgb="FF232323"/>
        <rFont val="Arial"/>
        <family val="2"/>
      </rPr>
      <t>®</t>
    </r>
    <r>
      <rPr>
        <sz val="9"/>
        <color rgb="FF232323"/>
        <rFont val="Arial"/>
        <family val="2"/>
      </rPr>
      <t> y registro EPEAT</t>
    </r>
    <r>
      <rPr>
        <sz val="7"/>
        <color rgb="FF232323"/>
        <rFont val="Arial"/>
        <family val="2"/>
      </rPr>
      <t>®</t>
    </r>
    <r>
      <rPr>
        <sz val="9"/>
        <color rgb="FF232323"/>
        <rFont val="Arial"/>
        <family val="2"/>
      </rPr>
      <t> Silver disponibles </t>
    </r>
  </si>
  <si>
    <t>Certificado Energy Star </t>
  </si>
  <si>
    <r>
      <t>ENERGY STAR</t>
    </r>
    <r>
      <rPr>
        <sz val="7"/>
        <color rgb="FF232323"/>
        <rFont val="Arial"/>
        <family val="2"/>
      </rPr>
      <t>®</t>
    </r>
    <r>
      <rPr>
        <sz val="9"/>
        <color rgb="FF232323"/>
        <rFont val="Arial"/>
        <family val="2"/>
      </rPr>
      <t> </t>
    </r>
  </si>
  <si>
    <t>Software </t>
  </si>
  <si>
    <t>Búsqueda en Bing de IE11</t>
  </si>
  <si>
    <t>Compre Office (se vende por separado)</t>
  </si>
  <si>
    <t>HP Audio Switch</t>
  </si>
  <si>
    <t>Documentación de HP</t>
  </si>
  <si>
    <t>HP JumpStarts</t>
  </si>
  <si>
    <t>HP Setup Integrated OOBE Win10</t>
  </si>
  <si>
    <t>HP Support Assistant</t>
  </si>
  <si>
    <t>HP System Event Utility</t>
  </si>
  <si>
    <t>McAfee LiveSafe™10 </t>
  </si>
  <si>
    <t>Garantía </t>
  </si>
  <si>
    <t>La oferta de garantía limitada y servicio durante 3 años (3-3-3) incluye 3 años para piezas, mano de obra y reparación en el sitio. Incluye soporte telefónico 24x7 gratuito. Los términos y condiciones varían según el país. Se aplican algunas restricciones y exclusiones. </t>
  </si>
  <si>
    <t xml:space="preserve">P  R  E  S  U  P  U  E  S  T  O </t>
  </si>
  <si>
    <t>CARACTERÍSTICAS DEL CPU</t>
  </si>
  <si>
    <t>Monitor HP 18.5" pulgadas</t>
  </si>
  <si>
    <t>TOTAL POR  43 EQUIPOS</t>
  </si>
  <si>
    <t xml:space="preserve">INFORMACIÓN OBTENIDA DE  
</t>
  </si>
  <si>
    <t>https://intercompras.com/marcas/hp</t>
  </si>
  <si>
    <r>
      <t>NOTA:</t>
    </r>
    <r>
      <rPr>
        <sz val="12"/>
        <color theme="1"/>
        <rFont val="Arial"/>
        <family val="2"/>
      </rPr>
      <t xml:space="preserve"> EL PRECIO QUE SE APRECIA EN EL APARTADO DEL ANTIVIRUS SE SACO DEL COSTO APROXIMADO DE LA LICENCIA DIVIDIDO ENTRE EL NUMERO DE EQUIPOS A COTIZAR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</si>
</sst>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2"/>
      <color rgb="FFFF0000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rgb="FF232323"/>
      <name val="Arial"/>
      <family val="2"/>
    </font>
    <font>
      <sz val="9"/>
      <color rgb="FF232323"/>
      <name val="Arial"/>
      <family val="2"/>
    </font>
    <font>
      <sz val="7"/>
      <color rgb="FF232323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</fills>
  <borders count="6">
    <border>
      <left/>
      <right/>
      <top/>
      <bottom/>
      <diagonal/>
    </border>
    <border>
      <left style="medium">
        <color rgb="FFA9A9A9"/>
      </left>
      <right style="medium">
        <color rgb="FFA9A9A9"/>
      </right>
      <top style="medium">
        <color rgb="FFA9A9A9"/>
      </top>
      <bottom style="medium">
        <color rgb="FFA9A9A9"/>
      </bottom>
      <diagonal/>
    </border>
    <border>
      <left style="medium">
        <color rgb="FFA9A9A9"/>
      </left>
      <right style="medium">
        <color rgb="FFA9A9A9"/>
      </right>
      <top style="medium">
        <color rgb="FFA9A9A9"/>
      </top>
      <bottom/>
      <diagonal/>
    </border>
    <border>
      <left style="medium">
        <color rgb="FFA9A9A9"/>
      </left>
      <right style="medium">
        <color rgb="FFA9A9A9"/>
      </right>
      <top/>
      <bottom style="medium">
        <color rgb="FFA9A9A9"/>
      </bottom>
      <diagonal/>
    </border>
    <border>
      <left style="medium">
        <color rgb="FFA9A9A9"/>
      </left>
      <right style="medium">
        <color rgb="FFA9A9A9"/>
      </right>
      <top/>
      <bottom/>
      <diagonal/>
    </border>
    <border>
      <left/>
      <right/>
      <top/>
      <bottom style="medium">
        <color rgb="FFA9A9A9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44" fontId="3" fillId="0" borderId="0" xfId="1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44" fontId="5" fillId="0" borderId="0" xfId="1" applyFont="1" applyAlignment="1">
      <alignment vertical="center"/>
    </xf>
    <xf numFmtId="0" fontId="0" fillId="0" borderId="0" xfId="0" applyAlignment="1">
      <alignment horizontal="center"/>
    </xf>
    <xf numFmtId="0" fontId="6" fillId="2" borderId="1" xfId="2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6" fillId="2" borderId="3" xfId="2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6" fillId="3" borderId="3" xfId="2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6" fillId="0" borderId="0" xfId="2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68035</xdr:colOff>
      <xdr:row>4</xdr:row>
      <xdr:rowOff>27214</xdr:rowOff>
    </xdr:from>
    <xdr:to>
      <xdr:col>4</xdr:col>
      <xdr:colOff>815394</xdr:colOff>
      <xdr:row>4</xdr:row>
      <xdr:rowOff>683559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E5D14A7-93FB-476F-8DD6-E1E43C50E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8123" y="2582155"/>
          <a:ext cx="1509359" cy="656345"/>
        </a:xfrm>
        <a:prstGeom prst="rect">
          <a:avLst/>
        </a:prstGeom>
      </xdr:spPr>
    </xdr:pic>
    <xdr:clientData/>
  </xdr:twoCellAnchor>
  <xdr:twoCellAnchor editAs="oneCell">
    <xdr:from>
      <xdr:col>2</xdr:col>
      <xdr:colOff>1554926</xdr:colOff>
      <xdr:row>2</xdr:row>
      <xdr:rowOff>670460</xdr:rowOff>
    </xdr:from>
    <xdr:to>
      <xdr:col>7</xdr:col>
      <xdr:colOff>797873</xdr:colOff>
      <xdr:row>4</xdr:row>
      <xdr:rowOff>85355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AACC477-31A6-4ACA-AB8A-5A89930C8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70517" y="1086096"/>
          <a:ext cx="4372840" cy="834986"/>
        </a:xfrm>
        <a:prstGeom prst="rect">
          <a:avLst/>
        </a:prstGeom>
      </xdr:spPr>
    </xdr:pic>
    <xdr:clientData/>
  </xdr:twoCellAnchor>
  <xdr:twoCellAnchor editAs="oneCell">
    <xdr:from>
      <xdr:col>3</xdr:col>
      <xdr:colOff>721179</xdr:colOff>
      <xdr:row>1</xdr:row>
      <xdr:rowOff>163882</xdr:rowOff>
    </xdr:from>
    <xdr:to>
      <xdr:col>7</xdr:col>
      <xdr:colOff>331868</xdr:colOff>
      <xdr:row>3</xdr:row>
      <xdr:rowOff>28704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404C730E-915F-4C42-BAF3-16B63BC7F5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6465" y="367989"/>
          <a:ext cx="3209378" cy="79010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666667</xdr:colOff>
      <xdr:row>2</xdr:row>
      <xdr:rowOff>600000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D1EDF570-8234-413F-B469-B2B9A3268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35286" y="408214"/>
          <a:ext cx="666667" cy="6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51954</xdr:colOff>
      <xdr:row>5</xdr:row>
      <xdr:rowOff>86592</xdr:rowOff>
    </xdr:from>
    <xdr:to>
      <xdr:col>5</xdr:col>
      <xdr:colOff>776645</xdr:colOff>
      <xdr:row>9</xdr:row>
      <xdr:rowOff>472008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3619DB40-ED66-4ADB-B737-95565434A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79818" y="3342410"/>
          <a:ext cx="2387237" cy="32255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ntercompras.com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intercompras.com/" TargetMode="External"/><Relationship Id="rId1" Type="http://schemas.openxmlformats.org/officeDocument/2006/relationships/hyperlink" Target="https://intercompras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intercompras.com/marcas/hp" TargetMode="External"/><Relationship Id="rId4" Type="http://schemas.openxmlformats.org/officeDocument/2006/relationships/hyperlink" Target="https://intercompra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927FA-6228-480B-8D8C-37A71B0E6A34}">
  <dimension ref="A1:K66"/>
  <sheetViews>
    <sheetView tabSelected="1" zoomScale="70" zoomScaleNormal="70" workbookViewId="0">
      <selection activeCell="C9" sqref="C9"/>
    </sheetView>
  </sheetViews>
  <sheetFormatPr baseColWidth="10" defaultRowHeight="15.75" x14ac:dyDescent="0.25"/>
  <cols>
    <col min="1" max="1" width="41.28515625" style="2" customWidth="1"/>
    <col min="2" max="2" width="11.42578125" style="2"/>
    <col min="3" max="3" width="23.28515625" style="2" customWidth="1"/>
    <col min="5" max="5" width="13.5703125" bestFit="1" customWidth="1"/>
    <col min="6" max="6" width="15.42578125" customWidth="1"/>
    <col min="7" max="7" width="13.42578125" customWidth="1"/>
    <col min="8" max="8" width="13.5703125" customWidth="1"/>
    <col min="9" max="9" width="12.5703125" customWidth="1"/>
    <col min="10" max="10" width="35.85546875" style="1" customWidth="1"/>
    <col min="11" max="11" width="82.5703125" style="8" customWidth="1"/>
  </cols>
  <sheetData>
    <row r="1" spans="1:11" ht="15.75" customHeight="1" x14ac:dyDescent="0.25">
      <c r="A1" s="24" t="s">
        <v>106</v>
      </c>
      <c r="B1" s="24"/>
      <c r="C1" s="24"/>
      <c r="D1" s="24"/>
      <c r="E1" s="24"/>
      <c r="F1" s="24"/>
      <c r="G1" s="24"/>
    </row>
    <row r="2" spans="1:11" ht="15.75" customHeight="1" x14ac:dyDescent="0.25">
      <c r="A2" s="24"/>
      <c r="B2" s="24"/>
      <c r="C2" s="24"/>
      <c r="D2" s="24"/>
      <c r="E2" s="24"/>
      <c r="F2" s="24"/>
      <c r="G2" s="24"/>
    </row>
    <row r="3" spans="1:11" ht="56.25" customHeight="1" thickBot="1" x14ac:dyDescent="0.3">
      <c r="A3" s="3" t="s">
        <v>108</v>
      </c>
      <c r="B3" s="3"/>
      <c r="C3" s="4">
        <v>1909</v>
      </c>
      <c r="J3" s="30" t="s">
        <v>107</v>
      </c>
      <c r="K3" s="30"/>
    </row>
    <row r="4" spans="1:11" ht="56.25" customHeight="1" thickBot="1" x14ac:dyDescent="0.3">
      <c r="A4" s="5" t="s">
        <v>0</v>
      </c>
      <c r="B4" s="3"/>
      <c r="C4" s="4">
        <v>18779</v>
      </c>
      <c r="J4" s="20" t="s">
        <v>9</v>
      </c>
      <c r="K4" s="9" t="s">
        <v>10</v>
      </c>
    </row>
    <row r="5" spans="1:11" ht="56.25" customHeight="1" thickBot="1" x14ac:dyDescent="0.3">
      <c r="A5" s="3" t="s">
        <v>6</v>
      </c>
      <c r="B5" s="3"/>
      <c r="C5" s="4">
        <f>H5/30</f>
        <v>119.86666666666666</v>
      </c>
      <c r="F5" s="4">
        <v>1798</v>
      </c>
      <c r="G5" s="6" t="s">
        <v>2</v>
      </c>
      <c r="H5" s="4">
        <v>3596</v>
      </c>
      <c r="I5" s="6" t="s">
        <v>3</v>
      </c>
      <c r="J5" s="21" t="s">
        <v>11</v>
      </c>
      <c r="K5" s="10" t="s">
        <v>12</v>
      </c>
    </row>
    <row r="6" spans="1:11" ht="56.25" customHeight="1" thickBot="1" x14ac:dyDescent="0.3">
      <c r="A6" s="3" t="s">
        <v>1</v>
      </c>
      <c r="B6" s="3"/>
      <c r="C6" s="4">
        <v>1977.31</v>
      </c>
      <c r="J6" s="20" t="s">
        <v>13</v>
      </c>
      <c r="K6" s="11" t="s">
        <v>14</v>
      </c>
    </row>
    <row r="7" spans="1:11" ht="56.25" customHeight="1" thickBot="1" x14ac:dyDescent="0.3">
      <c r="A7" s="3" t="s">
        <v>4</v>
      </c>
      <c r="B7" s="3"/>
      <c r="C7" s="4">
        <f>SUM(C6+C4+C3+C5)</f>
        <v>22785.176666666666</v>
      </c>
      <c r="J7" s="21" t="s">
        <v>15</v>
      </c>
      <c r="K7" s="10" t="s">
        <v>16</v>
      </c>
    </row>
    <row r="8" spans="1:11" ht="56.25" customHeight="1" thickBot="1" x14ac:dyDescent="0.3">
      <c r="A8" s="3" t="s">
        <v>5</v>
      </c>
      <c r="B8" s="3"/>
      <c r="C8" s="4">
        <f>C7*30</f>
        <v>683555.3</v>
      </c>
      <c r="J8" s="20" t="s">
        <v>17</v>
      </c>
      <c r="K8" s="11" t="s">
        <v>18</v>
      </c>
    </row>
    <row r="9" spans="1:11" ht="56.25" customHeight="1" x14ac:dyDescent="0.25">
      <c r="A9" s="3" t="s">
        <v>109</v>
      </c>
      <c r="B9" s="3"/>
      <c r="C9" s="7">
        <f>C7*43</f>
        <v>979762.59666666668</v>
      </c>
      <c r="J9" s="25" t="s">
        <v>19</v>
      </c>
      <c r="K9" s="12" t="s">
        <v>20</v>
      </c>
    </row>
    <row r="10" spans="1:11" ht="56.25" customHeight="1" thickBot="1" x14ac:dyDescent="0.3">
      <c r="A10" s="3" t="s">
        <v>7</v>
      </c>
      <c r="B10" s="3"/>
      <c r="C10" s="4"/>
      <c r="J10" s="26"/>
      <c r="K10" s="13" t="s">
        <v>21</v>
      </c>
    </row>
    <row r="11" spans="1:11" ht="56.25" customHeight="1" thickBot="1" x14ac:dyDescent="0.3">
      <c r="A11" s="3" t="s">
        <v>8</v>
      </c>
      <c r="B11" s="3"/>
      <c r="C11" s="4"/>
      <c r="J11" s="20" t="s">
        <v>22</v>
      </c>
      <c r="K11" s="11" t="s">
        <v>23</v>
      </c>
    </row>
    <row r="12" spans="1:11" ht="56.25" customHeight="1" thickBot="1" x14ac:dyDescent="0.3">
      <c r="A12" s="22" t="s">
        <v>110</v>
      </c>
      <c r="B12" s="23" t="s">
        <v>111</v>
      </c>
      <c r="C12" s="23"/>
      <c r="D12" s="23"/>
      <c r="J12" s="21" t="s">
        <v>24</v>
      </c>
      <c r="K12" s="10" t="s">
        <v>25</v>
      </c>
    </row>
    <row r="13" spans="1:11" ht="94.5" customHeight="1" thickBot="1" x14ac:dyDescent="0.3">
      <c r="A13" s="5" t="s">
        <v>112</v>
      </c>
      <c r="J13" s="20" t="s">
        <v>26</v>
      </c>
      <c r="K13" s="11" t="s">
        <v>27</v>
      </c>
    </row>
    <row r="14" spans="1:11" ht="16.5" thickBot="1" x14ac:dyDescent="0.3">
      <c r="A14" s="3"/>
      <c r="B14" s="3"/>
      <c r="C14" s="4"/>
      <c r="J14" s="21" t="s">
        <v>28</v>
      </c>
      <c r="K14" s="10" t="s">
        <v>29</v>
      </c>
    </row>
    <row r="15" spans="1:11" ht="16.5" thickBot="1" x14ac:dyDescent="0.3">
      <c r="A15" s="3"/>
      <c r="B15" s="3"/>
      <c r="C15" s="4"/>
      <c r="J15" s="20" t="s">
        <v>30</v>
      </c>
      <c r="K15" s="11" t="s">
        <v>31</v>
      </c>
    </row>
    <row r="16" spans="1:11" ht="16.5" thickBot="1" x14ac:dyDescent="0.3">
      <c r="A16" s="3"/>
      <c r="B16" s="3"/>
      <c r="C16" s="4"/>
      <c r="J16" s="21" t="s">
        <v>32</v>
      </c>
      <c r="K16" s="10" t="s">
        <v>33</v>
      </c>
    </row>
    <row r="17" spans="1:11" ht="16.5" thickBot="1" x14ac:dyDescent="0.3">
      <c r="A17" s="3"/>
      <c r="B17" s="3"/>
      <c r="C17" s="4"/>
      <c r="J17" s="20" t="s">
        <v>34</v>
      </c>
      <c r="K17" s="11" t="s">
        <v>35</v>
      </c>
    </row>
    <row r="18" spans="1:11" ht="16.5" thickBot="1" x14ac:dyDescent="0.3">
      <c r="A18" s="3"/>
      <c r="B18" s="3"/>
      <c r="C18" s="4"/>
      <c r="J18" s="21" t="s">
        <v>36</v>
      </c>
      <c r="K18" s="10" t="s">
        <v>37</v>
      </c>
    </row>
    <row r="19" spans="1:11" ht="24.75" thickBot="1" x14ac:dyDescent="0.3">
      <c r="A19" s="3"/>
      <c r="B19" s="3"/>
      <c r="C19" s="4"/>
      <c r="J19" s="20" t="s">
        <v>38</v>
      </c>
      <c r="K19" s="11" t="s">
        <v>39</v>
      </c>
    </row>
    <row r="20" spans="1:11" ht="16.5" thickBot="1" x14ac:dyDescent="0.3">
      <c r="A20" s="3"/>
      <c r="B20" s="3"/>
      <c r="C20" s="4"/>
      <c r="J20" s="21" t="s">
        <v>40</v>
      </c>
      <c r="K20" s="14" t="s">
        <v>41</v>
      </c>
    </row>
    <row r="21" spans="1:11" ht="16.5" thickBot="1" x14ac:dyDescent="0.3">
      <c r="J21" s="20" t="s">
        <v>42</v>
      </c>
      <c r="K21" s="11" t="s">
        <v>43</v>
      </c>
    </row>
    <row r="22" spans="1:11" ht="16.5" thickBot="1" x14ac:dyDescent="0.3">
      <c r="J22" s="21" t="s">
        <v>44</v>
      </c>
      <c r="K22" s="10" t="s">
        <v>45</v>
      </c>
    </row>
    <row r="23" spans="1:11" x14ac:dyDescent="0.25">
      <c r="J23" s="27" t="s">
        <v>46</v>
      </c>
      <c r="K23" s="15" t="s">
        <v>47</v>
      </c>
    </row>
    <row r="24" spans="1:11" ht="16.5" thickBot="1" x14ac:dyDescent="0.3">
      <c r="J24" s="28"/>
      <c r="K24" s="16" t="s">
        <v>48</v>
      </c>
    </row>
    <row r="25" spans="1:11" ht="16.5" thickBot="1" x14ac:dyDescent="0.3">
      <c r="J25" s="21" t="s">
        <v>49</v>
      </c>
      <c r="K25" s="10" t="s">
        <v>50</v>
      </c>
    </row>
    <row r="26" spans="1:11" ht="16.5" thickBot="1" x14ac:dyDescent="0.3">
      <c r="J26" s="20" t="s">
        <v>51</v>
      </c>
      <c r="K26" s="11" t="s">
        <v>50</v>
      </c>
    </row>
    <row r="27" spans="1:11" ht="16.5" thickBot="1" x14ac:dyDescent="0.3">
      <c r="J27" s="21" t="s">
        <v>52</v>
      </c>
      <c r="K27" s="10" t="s">
        <v>53</v>
      </c>
    </row>
    <row r="28" spans="1:11" ht="16.5" thickBot="1" x14ac:dyDescent="0.3">
      <c r="J28" s="20" t="s">
        <v>54</v>
      </c>
      <c r="K28" s="11" t="s">
        <v>55</v>
      </c>
    </row>
    <row r="29" spans="1:11" x14ac:dyDescent="0.25">
      <c r="J29" s="25" t="s">
        <v>56</v>
      </c>
      <c r="K29" s="12" t="s">
        <v>57</v>
      </c>
    </row>
    <row r="30" spans="1:11" x14ac:dyDescent="0.25">
      <c r="J30" s="29"/>
      <c r="K30" s="17" t="s">
        <v>58</v>
      </c>
    </row>
    <row r="31" spans="1:11" x14ac:dyDescent="0.25">
      <c r="J31" s="29"/>
      <c r="K31" s="17" t="s">
        <v>59</v>
      </c>
    </row>
    <row r="32" spans="1:11" ht="16.5" thickBot="1" x14ac:dyDescent="0.3">
      <c r="J32" s="26"/>
      <c r="K32" s="18" t="s">
        <v>60</v>
      </c>
    </row>
    <row r="33" spans="10:11" ht="16.5" thickBot="1" x14ac:dyDescent="0.3">
      <c r="J33" s="20" t="s">
        <v>61</v>
      </c>
      <c r="K33" s="11" t="s">
        <v>62</v>
      </c>
    </row>
    <row r="34" spans="10:11" x14ac:dyDescent="0.25">
      <c r="J34" s="25" t="s">
        <v>63</v>
      </c>
      <c r="K34" s="12" t="s">
        <v>64</v>
      </c>
    </row>
    <row r="35" spans="10:11" x14ac:dyDescent="0.25">
      <c r="J35" s="29"/>
      <c r="K35" s="17" t="s">
        <v>65</v>
      </c>
    </row>
    <row r="36" spans="10:11" x14ac:dyDescent="0.25">
      <c r="J36" s="29"/>
      <c r="K36" s="17" t="s">
        <v>66</v>
      </c>
    </row>
    <row r="37" spans="10:11" x14ac:dyDescent="0.25">
      <c r="J37" s="29"/>
      <c r="K37" s="17" t="s">
        <v>67</v>
      </c>
    </row>
    <row r="38" spans="10:11" x14ac:dyDescent="0.25">
      <c r="J38" s="29"/>
      <c r="K38" s="17" t="s">
        <v>68</v>
      </c>
    </row>
    <row r="39" spans="10:11" x14ac:dyDescent="0.25">
      <c r="J39" s="29"/>
      <c r="K39" s="17" t="s">
        <v>69</v>
      </c>
    </row>
    <row r="40" spans="10:11" x14ac:dyDescent="0.25">
      <c r="J40" s="29"/>
      <c r="K40" s="17" t="s">
        <v>70</v>
      </c>
    </row>
    <row r="41" spans="10:11" x14ac:dyDescent="0.25">
      <c r="J41" s="29"/>
      <c r="K41" s="17" t="s">
        <v>71</v>
      </c>
    </row>
    <row r="42" spans="10:11" x14ac:dyDescent="0.25">
      <c r="J42" s="29"/>
      <c r="K42" s="17" t="s">
        <v>72</v>
      </c>
    </row>
    <row r="43" spans="10:11" x14ac:dyDescent="0.25">
      <c r="J43" s="29"/>
      <c r="K43" s="17" t="s">
        <v>73</v>
      </c>
    </row>
    <row r="44" spans="10:11" ht="16.5" thickBot="1" x14ac:dyDescent="0.3">
      <c r="J44" s="26"/>
      <c r="K44" s="13" t="s">
        <v>74</v>
      </c>
    </row>
    <row r="45" spans="10:11" x14ac:dyDescent="0.25">
      <c r="J45" s="27" t="s">
        <v>75</v>
      </c>
      <c r="K45" s="15" t="s">
        <v>76</v>
      </c>
    </row>
    <row r="46" spans="10:11" ht="16.5" thickBot="1" x14ac:dyDescent="0.3">
      <c r="J46" s="28"/>
      <c r="K46" s="19" t="s">
        <v>77</v>
      </c>
    </row>
    <row r="47" spans="10:11" x14ac:dyDescent="0.25">
      <c r="J47" s="25" t="s">
        <v>78</v>
      </c>
      <c r="K47" s="12" t="s">
        <v>79</v>
      </c>
    </row>
    <row r="48" spans="10:11" ht="16.5" thickBot="1" x14ac:dyDescent="0.3">
      <c r="J48" s="26"/>
      <c r="K48" s="13" t="s">
        <v>80</v>
      </c>
    </row>
    <row r="49" spans="10:11" x14ac:dyDescent="0.25">
      <c r="J49" s="27" t="s">
        <v>81</v>
      </c>
      <c r="K49" s="15" t="s">
        <v>82</v>
      </c>
    </row>
    <row r="50" spans="10:11" ht="16.5" thickBot="1" x14ac:dyDescent="0.3">
      <c r="J50" s="28"/>
      <c r="K50" s="19" t="s">
        <v>83</v>
      </c>
    </row>
    <row r="51" spans="10:11" x14ac:dyDescent="0.25">
      <c r="J51" s="25" t="s">
        <v>84</v>
      </c>
      <c r="K51" s="12" t="s">
        <v>85</v>
      </c>
    </row>
    <row r="52" spans="10:11" x14ac:dyDescent="0.25">
      <c r="J52" s="29"/>
      <c r="K52" s="17" t="s">
        <v>86</v>
      </c>
    </row>
    <row r="53" spans="10:11" ht="16.5" thickBot="1" x14ac:dyDescent="0.3">
      <c r="J53" s="26"/>
      <c r="K53" s="13" t="s">
        <v>87</v>
      </c>
    </row>
    <row r="54" spans="10:11" ht="16.5" thickBot="1" x14ac:dyDescent="0.3">
      <c r="J54" s="20" t="s">
        <v>88</v>
      </c>
      <c r="K54" s="11" t="s">
        <v>89</v>
      </c>
    </row>
    <row r="55" spans="10:11" ht="16.5" thickBot="1" x14ac:dyDescent="0.3">
      <c r="J55" s="21" t="s">
        <v>90</v>
      </c>
      <c r="K55" s="10" t="s">
        <v>91</v>
      </c>
    </row>
    <row r="56" spans="10:11" ht="16.5" thickBot="1" x14ac:dyDescent="0.3">
      <c r="J56" s="20" t="s">
        <v>92</v>
      </c>
      <c r="K56" s="11" t="s">
        <v>93</v>
      </c>
    </row>
    <row r="57" spans="10:11" x14ac:dyDescent="0.25">
      <c r="J57" s="25" t="s">
        <v>94</v>
      </c>
      <c r="K57" s="12" t="s">
        <v>95</v>
      </c>
    </row>
    <row r="58" spans="10:11" x14ac:dyDescent="0.25">
      <c r="J58" s="29"/>
      <c r="K58" s="17" t="s">
        <v>96</v>
      </c>
    </row>
    <row r="59" spans="10:11" x14ac:dyDescent="0.25">
      <c r="J59" s="29"/>
      <c r="K59" s="17" t="s">
        <v>97</v>
      </c>
    </row>
    <row r="60" spans="10:11" x14ac:dyDescent="0.25">
      <c r="J60" s="29"/>
      <c r="K60" s="17" t="s">
        <v>98</v>
      </c>
    </row>
    <row r="61" spans="10:11" x14ac:dyDescent="0.25">
      <c r="J61" s="29"/>
      <c r="K61" s="17" t="s">
        <v>99</v>
      </c>
    </row>
    <row r="62" spans="10:11" x14ac:dyDescent="0.25">
      <c r="J62" s="29"/>
      <c r="K62" s="17" t="s">
        <v>100</v>
      </c>
    </row>
    <row r="63" spans="10:11" x14ac:dyDescent="0.25">
      <c r="J63" s="29"/>
      <c r="K63" s="17" t="s">
        <v>101</v>
      </c>
    </row>
    <row r="64" spans="10:11" x14ac:dyDescent="0.25">
      <c r="J64" s="29"/>
      <c r="K64" s="17" t="s">
        <v>102</v>
      </c>
    </row>
    <row r="65" spans="10:11" ht="16.5" thickBot="1" x14ac:dyDescent="0.3">
      <c r="J65" s="26"/>
      <c r="K65" s="18" t="s">
        <v>103</v>
      </c>
    </row>
    <row r="66" spans="10:11" ht="36.75" thickBot="1" x14ac:dyDescent="0.3">
      <c r="J66" s="20" t="s">
        <v>104</v>
      </c>
      <c r="K66" s="11" t="s">
        <v>105</v>
      </c>
    </row>
  </sheetData>
  <mergeCells count="12">
    <mergeCell ref="J47:J48"/>
    <mergeCell ref="J49:J50"/>
    <mergeCell ref="J51:J53"/>
    <mergeCell ref="J57:J65"/>
    <mergeCell ref="J3:K3"/>
    <mergeCell ref="J34:J44"/>
    <mergeCell ref="J45:J46"/>
    <mergeCell ref="B12:D12"/>
    <mergeCell ref="A1:G2"/>
    <mergeCell ref="J9:J10"/>
    <mergeCell ref="J23:J24"/>
    <mergeCell ref="J29:J32"/>
  </mergeCells>
  <hyperlinks>
    <hyperlink ref="K4" r:id="rId1" location="ccs-ft2inline-c6ad7b" display="https://intercompras.com/ - ccs-ft2inline-c6ad7b" xr:uid="{86A68AA8-7F4F-4149-B43F-B12D6D923DAA}"/>
    <hyperlink ref="K24" r:id="rId2" location="ccs-ft6inline-c6ad7b" display="https://intercompras.com/ - ccs-ft6inline-c6ad7b" xr:uid="{093016A9-E4EE-4D3A-A047-0C2A5908D0F6}"/>
    <hyperlink ref="K32" r:id="rId3" location="ccs-ft7inline-c6ad7b" display="https://intercompras.com/ - ccs-ft7inline-c6ad7b" xr:uid="{EFFCAFE8-ABAF-43F9-AFA3-2D231B9C5353}"/>
    <hyperlink ref="K65" r:id="rId4" location="ccs-ft10inline-c6ad7b" display="https://intercompras.com/ - ccs-ft10inline-c6ad7b" xr:uid="{5266C0F3-9439-4CF2-80D7-6A2FFC845912}"/>
    <hyperlink ref="B12" r:id="rId5" xr:uid="{AEE97B4E-1B4C-47A6-9193-1D8F246A34CD}"/>
  </hyperlinks>
  <pageMargins left="0.7" right="0.7" top="0.75" bottom="0.75" header="0.3" footer="0.3"/>
  <pageSetup orientation="portrait" horizontalDpi="4294967293" verticalDpi="4294967293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Adrian Covarrubias Mejia</dc:creator>
  <cp:lastModifiedBy>CAREL .</cp:lastModifiedBy>
  <dcterms:created xsi:type="dcterms:W3CDTF">2021-01-29T01:49:59Z</dcterms:created>
  <dcterms:modified xsi:type="dcterms:W3CDTF">2021-01-30T08:37:41Z</dcterms:modified>
</cp:coreProperties>
</file>