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057fd7477d87051/Desktop/Kaupandi ehf/Greiningar/US/"/>
    </mc:Choice>
  </mc:AlternateContent>
  <xr:revisionPtr revIDLastSave="43" documentId="8_{2D1A9558-30D5-4BE7-A152-4F116AD64590}" xr6:coauthVersionLast="47" xr6:coauthVersionMax="47" xr10:uidLastSave="{A21B07A8-417C-4CC4-82EC-E079E96DD82D}"/>
  <bookViews>
    <workbookView xWindow="-108" yWindow="-108" windowWidth="30936" windowHeight="17496" xr2:uid="{8AE3CAB9-1DDD-4C7A-BCF0-E281925CF4F9}"/>
  </bookViews>
  <sheets>
    <sheet name="Main" sheetId="2" r:id="rId1"/>
    <sheet name="Mod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2" l="1"/>
  <c r="L4" i="2"/>
  <c r="L7" i="2" s="1"/>
  <c r="L8" i="2"/>
</calcChain>
</file>

<file path=xl/sharedStrings.xml><?xml version="1.0" encoding="utf-8"?>
<sst xmlns="http://schemas.openxmlformats.org/spreadsheetml/2006/main" count="53" uniqueCount="47">
  <si>
    <t>Price</t>
  </si>
  <si>
    <t>Shares</t>
  </si>
  <si>
    <t>MC</t>
  </si>
  <si>
    <t>Cash</t>
  </si>
  <si>
    <t>Debt</t>
  </si>
  <si>
    <t>EV</t>
  </si>
  <si>
    <t>Net Cash</t>
  </si>
  <si>
    <t>CEO</t>
  </si>
  <si>
    <t>Q323</t>
  </si>
  <si>
    <t>Q423</t>
  </si>
  <si>
    <t>Q322</t>
  </si>
  <si>
    <t>Q422</t>
  </si>
  <si>
    <t>Q123</t>
  </si>
  <si>
    <t>Q223</t>
  </si>
  <si>
    <t>Q122</t>
  </si>
  <si>
    <t>Q222</t>
  </si>
  <si>
    <t>Main</t>
  </si>
  <si>
    <t/>
  </si>
  <si>
    <t>Model</t>
  </si>
  <si>
    <t>Q121</t>
  </si>
  <si>
    <t>Q221</t>
  </si>
  <si>
    <t>Q321</t>
  </si>
  <si>
    <t>Q421</t>
  </si>
  <si>
    <t>Q420</t>
  </si>
  <si>
    <t>Q124</t>
  </si>
  <si>
    <t>Q224</t>
  </si>
  <si>
    <t>Q324</t>
  </si>
  <si>
    <t>Q424</t>
  </si>
  <si>
    <t>BORR DRILLING LIMITED</t>
  </si>
  <si>
    <t>BORR</t>
  </si>
  <si>
    <t>Board of Directors</t>
  </si>
  <si>
    <t>Name</t>
  </si>
  <si>
    <t>Role</t>
  </si>
  <si>
    <t>Tor Olav Troim</t>
  </si>
  <si>
    <t>Alaxandra Kate Blankenship</t>
  </si>
  <si>
    <t>Jeffrey Currie</t>
  </si>
  <si>
    <t>Neil Glass</t>
  </si>
  <si>
    <t>Daniel Rabun</t>
  </si>
  <si>
    <t>Patrick Schorn</t>
  </si>
  <si>
    <t>Mi Hong Yoon</t>
  </si>
  <si>
    <t>Chairman</t>
  </si>
  <si>
    <t>Director</t>
  </si>
  <si>
    <t>Incorporated in Bermuda in 2016, listed on the Oslo Stock Exchanfge from August 30, 2017</t>
  </si>
  <si>
    <t xml:space="preserve">and on the NYSE form July 31, 2019 under the ticker "BORR". </t>
  </si>
  <si>
    <t>They company owns and operates jack-up rigs of modern and high specification designs</t>
  </si>
  <si>
    <t>and provides services focused on  the shallow water segment to the offshore oil and gas industry</t>
  </si>
  <si>
    <t xml:space="preserve">worldwide.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</si>
</sst>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8"/>
      <color theme="1"/>
      <name val="Times New Roman"/>
      <family val="1"/>
    </font>
    <font>
      <b/>
      <u/>
      <sz val="14"/>
      <color theme="10"/>
      <name val="Aptos Narrow"/>
      <family val="2"/>
      <scheme val="minor"/>
    </font>
    <font>
      <b/>
      <u/>
      <sz val="16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3" fontId="0" fillId="0" borderId="1" xfId="0" applyNumberFormat="1" applyBorder="1"/>
    <xf numFmtId="3" fontId="0" fillId="0" borderId="0" xfId="0" applyNumberFormat="1"/>
    <xf numFmtId="2" fontId="0" fillId="0" borderId="1" xfId="0" applyNumberFormat="1" applyBorder="1"/>
    <xf numFmtId="0" fontId="0" fillId="0" borderId="0" xfId="0" quotePrefix="1"/>
    <xf numFmtId="3" fontId="0" fillId="2" borderId="0" xfId="0" applyNumberFormat="1" applyFill="1"/>
    <xf numFmtId="0" fontId="0" fillId="2" borderId="0" xfId="0" applyFill="1"/>
    <xf numFmtId="0" fontId="7" fillId="2" borderId="0" xfId="1" applyFont="1" applyFill="1" applyAlignment="1">
      <alignment horizontal="center"/>
    </xf>
    <xf numFmtId="0" fontId="6" fillId="0" borderId="0" xfId="1" applyFont="1" applyAlignment="1">
      <alignment horizontal="center"/>
    </xf>
    <xf numFmtId="0" fontId="3" fillId="2" borderId="0" xfId="0" applyFont="1" applyFill="1" applyAlignment="1">
      <alignment horizontal="right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10" fillId="0" borderId="2" xfId="0" applyFont="1" applyBorder="1"/>
    <xf numFmtId="0" fontId="0" fillId="0" borderId="3" xfId="0" applyBorder="1"/>
    <xf numFmtId="0" fontId="0" fillId="0" borderId="4" xfId="0" applyBorder="1"/>
    <xf numFmtId="0" fontId="10" fillId="0" borderId="5" xfId="0" applyFont="1" applyBorder="1"/>
    <xf numFmtId="0" fontId="0" fillId="0" borderId="0" xfId="0" applyBorder="1"/>
    <xf numFmtId="0" fontId="0" fillId="0" borderId="6" xfId="0" applyBorder="1"/>
    <xf numFmtId="0" fontId="10" fillId="0" borderId="7" xfId="0" applyFont="1" applyBorder="1"/>
    <xf numFmtId="0" fontId="0" fillId="0" borderId="8" xfId="0" applyBorder="1"/>
    <xf numFmtId="0" fontId="0" fillId="0" borderId="9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</xdr:colOff>
      <xdr:row>0</xdr:row>
      <xdr:rowOff>180023</xdr:rowOff>
    </xdr:from>
    <xdr:to>
      <xdr:col>15</xdr:col>
      <xdr:colOff>5255</xdr:colOff>
      <xdr:row>91</xdr:row>
      <xdr:rowOff>68318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29A2687-277A-04E5-52C5-F70521D5044F}"/>
            </a:ext>
          </a:extLst>
        </xdr:cNvPr>
        <xdr:cNvCxnSpPr/>
      </xdr:nvCxnSpPr>
      <xdr:spPr>
        <a:xfrm>
          <a:off x="10846183" y="180023"/>
          <a:ext cx="493" cy="17183067"/>
        </a:xfrm>
        <a:prstGeom prst="line">
          <a:avLst/>
        </a:prstGeom>
        <a:ln w="3175"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1</xdr:row>
      <xdr:rowOff>0</xdr:rowOff>
    </xdr:from>
    <xdr:to>
      <xdr:col>25</xdr:col>
      <xdr:colOff>0</xdr:colOff>
      <xdr:row>91</xdr:row>
      <xdr:rowOff>156309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787F4C14-02EA-478E-A306-3E5A0A7C5FA7}"/>
            </a:ext>
          </a:extLst>
        </xdr:cNvPr>
        <xdr:cNvCxnSpPr/>
      </xdr:nvCxnSpPr>
      <xdr:spPr>
        <a:xfrm>
          <a:off x="16937421" y="268014"/>
          <a:ext cx="0" cy="17183067"/>
        </a:xfrm>
        <a:prstGeom prst="line">
          <a:avLst/>
        </a:prstGeom>
        <a:ln w="3175"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5A943-7190-4997-8580-4E0BDA41CD8D}">
  <dimension ref="B1:L26"/>
  <sheetViews>
    <sheetView tabSelected="1" workbookViewId="0">
      <selection activeCell="B10" sqref="B10"/>
    </sheetView>
  </sheetViews>
  <sheetFormatPr defaultRowHeight="15" x14ac:dyDescent="0.25"/>
  <cols>
    <col min="2" max="2" width="23.140625" customWidth="1"/>
    <col min="3" max="3" width="9.7109375" customWidth="1"/>
    <col min="12" max="12" width="13.85546875" customWidth="1"/>
    <col min="13" max="13" width="9.140625" customWidth="1"/>
  </cols>
  <sheetData>
    <row r="1" spans="2:12" ht="21" x14ac:dyDescent="0.35">
      <c r="B1" s="9" t="s">
        <v>18</v>
      </c>
      <c r="K1" s="11" t="s">
        <v>29</v>
      </c>
      <c r="L1" s="11"/>
    </row>
    <row r="2" spans="2:12" ht="22.5" x14ac:dyDescent="0.25">
      <c r="B2" s="12" t="s">
        <v>28</v>
      </c>
      <c r="C2" s="12"/>
      <c r="D2" s="12"/>
      <c r="E2" s="12"/>
      <c r="F2" s="12"/>
      <c r="G2" s="12"/>
      <c r="H2" s="12"/>
      <c r="I2" s="12"/>
      <c r="K2" s="1" t="s">
        <v>0</v>
      </c>
      <c r="L2" s="4">
        <v>5.62</v>
      </c>
    </row>
    <row r="3" spans="2:12" x14ac:dyDescent="0.25">
      <c r="K3" s="1" t="s">
        <v>1</v>
      </c>
      <c r="L3" s="2">
        <v>289.51638300000002</v>
      </c>
    </row>
    <row r="4" spans="2:12" ht="15.75" x14ac:dyDescent="0.25">
      <c r="B4" s="16" t="s">
        <v>42</v>
      </c>
      <c r="C4" s="17"/>
      <c r="D4" s="17"/>
      <c r="E4" s="17"/>
      <c r="F4" s="17"/>
      <c r="G4" s="17"/>
      <c r="H4" s="17"/>
      <c r="I4" s="18"/>
      <c r="K4" s="1" t="s">
        <v>2</v>
      </c>
      <c r="L4" s="2">
        <f>L3*L2</f>
        <v>1627.0820724600001</v>
      </c>
    </row>
    <row r="5" spans="2:12" ht="15.75" x14ac:dyDescent="0.25">
      <c r="B5" s="19" t="s">
        <v>43</v>
      </c>
      <c r="C5" s="20"/>
      <c r="D5" s="20"/>
      <c r="E5" s="20"/>
      <c r="F5" s="20"/>
      <c r="G5" s="20"/>
      <c r="H5" s="20"/>
      <c r="I5" s="21"/>
      <c r="K5" s="1" t="s">
        <v>3</v>
      </c>
      <c r="L5" s="2">
        <v>102.5</v>
      </c>
    </row>
    <row r="6" spans="2:12" ht="15.75" x14ac:dyDescent="0.25">
      <c r="B6" s="19" t="s">
        <v>44</v>
      </c>
      <c r="C6" s="20"/>
      <c r="D6" s="20"/>
      <c r="E6" s="20"/>
      <c r="F6" s="20"/>
      <c r="G6" s="20"/>
      <c r="H6" s="20"/>
      <c r="I6" s="21"/>
      <c r="K6" s="1" t="s">
        <v>4</v>
      </c>
      <c r="L6" s="2">
        <f>1618.8+82.9</f>
        <v>1701.7</v>
      </c>
    </row>
    <row r="7" spans="2:12" ht="15.75" x14ac:dyDescent="0.25">
      <c r="B7" s="19" t="s">
        <v>45</v>
      </c>
      <c r="C7" s="20"/>
      <c r="D7" s="20"/>
      <c r="E7" s="20"/>
      <c r="F7" s="20"/>
      <c r="G7" s="20"/>
      <c r="H7" s="20"/>
      <c r="I7" s="21"/>
      <c r="K7" s="1" t="s">
        <v>5</v>
      </c>
      <c r="L7" s="2">
        <f>L4-L5+L6</f>
        <v>3226.2820724600001</v>
      </c>
    </row>
    <row r="8" spans="2:12" ht="15.75" x14ac:dyDescent="0.25">
      <c r="B8" s="22" t="s">
        <v>46</v>
      </c>
      <c r="C8" s="23"/>
      <c r="D8" s="23"/>
      <c r="E8" s="23"/>
      <c r="F8" s="23"/>
      <c r="G8" s="23"/>
      <c r="H8" s="23"/>
      <c r="I8" s="24"/>
      <c r="K8" s="1" t="s">
        <v>6</v>
      </c>
      <c r="L8" s="2">
        <f>L5-L6</f>
        <v>-1599.2</v>
      </c>
    </row>
    <row r="9" spans="2:12" ht="15.75" x14ac:dyDescent="0.25">
      <c r="B9" s="15"/>
      <c r="K9" s="1"/>
      <c r="L9" s="1"/>
    </row>
    <row r="10" spans="2:12" ht="15.75" x14ac:dyDescent="0.25">
      <c r="B10" s="15"/>
      <c r="K10" s="1" t="s">
        <v>7</v>
      </c>
      <c r="L10" s="1" t="s">
        <v>33</v>
      </c>
    </row>
    <row r="16" spans="2:12" x14ac:dyDescent="0.25">
      <c r="F16" s="5" t="s">
        <v>17</v>
      </c>
    </row>
    <row r="18" spans="2:3" ht="15.75" x14ac:dyDescent="0.25">
      <c r="B18" s="14" t="s">
        <v>30</v>
      </c>
    </row>
    <row r="19" spans="2:3" x14ac:dyDescent="0.25">
      <c r="B19" s="13" t="s">
        <v>31</v>
      </c>
      <c r="C19" s="13" t="s">
        <v>32</v>
      </c>
    </row>
    <row r="20" spans="2:3" x14ac:dyDescent="0.25">
      <c r="B20" s="1" t="s">
        <v>33</v>
      </c>
      <c r="C20" s="1" t="s">
        <v>40</v>
      </c>
    </row>
    <row r="21" spans="2:3" x14ac:dyDescent="0.25">
      <c r="B21" s="1" t="s">
        <v>34</v>
      </c>
      <c r="C21" s="1" t="s">
        <v>41</v>
      </c>
    </row>
    <row r="22" spans="2:3" x14ac:dyDescent="0.25">
      <c r="B22" s="1" t="s">
        <v>35</v>
      </c>
      <c r="C22" s="1" t="s">
        <v>41</v>
      </c>
    </row>
    <row r="23" spans="2:3" x14ac:dyDescent="0.25">
      <c r="B23" s="1" t="s">
        <v>36</v>
      </c>
      <c r="C23" s="1" t="s">
        <v>41</v>
      </c>
    </row>
    <row r="24" spans="2:3" x14ac:dyDescent="0.25">
      <c r="B24" s="1" t="s">
        <v>37</v>
      </c>
      <c r="C24" s="1" t="s">
        <v>41</v>
      </c>
    </row>
    <row r="25" spans="2:3" x14ac:dyDescent="0.25">
      <c r="B25" s="1" t="s">
        <v>38</v>
      </c>
      <c r="C25" s="1" t="s">
        <v>41</v>
      </c>
    </row>
    <row r="26" spans="2:3" x14ac:dyDescent="0.25">
      <c r="B26" s="1" t="s">
        <v>39</v>
      </c>
      <c r="C26" s="1" t="s">
        <v>41</v>
      </c>
    </row>
  </sheetData>
  <mergeCells count="2">
    <mergeCell ref="K1:L1"/>
    <mergeCell ref="B2:I2"/>
  </mergeCells>
  <hyperlinks>
    <hyperlink ref="B1" location="Model!A1" display="Model" xr:uid="{191EB341-8C2F-4D17-8524-64F231C50EB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46B5A-B7A0-44C9-84C2-DFF7588B118C}">
  <dimension ref="A1:AR17"/>
  <sheetViews>
    <sheetView zoomScale="145" zoomScaleNormal="145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E6" sqref="E6"/>
    </sheetView>
  </sheetViews>
  <sheetFormatPr defaultRowHeight="15" x14ac:dyDescent="0.25"/>
  <cols>
    <col min="1" max="1" width="34.5703125" style="7" customWidth="1"/>
  </cols>
  <sheetData>
    <row r="1" spans="1:44" s="7" customFormat="1" ht="21" x14ac:dyDescent="0.35">
      <c r="A1" s="8" t="s">
        <v>16</v>
      </c>
    </row>
    <row r="2" spans="1:44" s="10" customFormat="1" x14ac:dyDescent="0.25">
      <c r="C2" s="10" t="s">
        <v>23</v>
      </c>
      <c r="D2" s="10" t="s">
        <v>19</v>
      </c>
      <c r="E2" s="10" t="s">
        <v>20</v>
      </c>
      <c r="F2" s="10" t="s">
        <v>21</v>
      </c>
      <c r="G2" s="10" t="s">
        <v>22</v>
      </c>
      <c r="H2" s="10" t="s">
        <v>14</v>
      </c>
      <c r="I2" s="10" t="s">
        <v>15</v>
      </c>
      <c r="J2" s="10" t="s">
        <v>10</v>
      </c>
      <c r="K2" s="10" t="s">
        <v>11</v>
      </c>
      <c r="L2" s="10" t="s">
        <v>12</v>
      </c>
      <c r="M2" s="10" t="s">
        <v>13</v>
      </c>
      <c r="N2" s="10" t="s">
        <v>8</v>
      </c>
      <c r="O2" s="10" t="s">
        <v>9</v>
      </c>
      <c r="P2" s="10" t="s">
        <v>24</v>
      </c>
      <c r="Q2" s="10" t="s">
        <v>25</v>
      </c>
      <c r="R2" s="10" t="s">
        <v>26</v>
      </c>
      <c r="S2" s="10" t="s">
        <v>27</v>
      </c>
      <c r="U2" s="10">
        <v>2019</v>
      </c>
      <c r="V2" s="10">
        <v>2020</v>
      </c>
      <c r="W2" s="10">
        <v>2021</v>
      </c>
      <c r="X2" s="10">
        <v>2022</v>
      </c>
      <c r="Y2" s="10">
        <v>2023</v>
      </c>
      <c r="Z2" s="10">
        <v>2024</v>
      </c>
      <c r="AA2" s="10">
        <v>2025</v>
      </c>
      <c r="AB2" s="10">
        <v>2026</v>
      </c>
      <c r="AC2" s="10">
        <v>2027</v>
      </c>
      <c r="AD2" s="10">
        <v>2028</v>
      </c>
      <c r="AE2" s="10">
        <v>2029</v>
      </c>
      <c r="AF2" s="10">
        <v>2030</v>
      </c>
      <c r="AG2" s="10">
        <v>2031</v>
      </c>
      <c r="AH2" s="10">
        <v>2032</v>
      </c>
      <c r="AI2" s="10">
        <v>2033</v>
      </c>
      <c r="AJ2" s="10">
        <v>2034</v>
      </c>
      <c r="AK2" s="10">
        <v>2035</v>
      </c>
      <c r="AL2" s="10">
        <v>2036</v>
      </c>
      <c r="AM2" s="10">
        <v>2037</v>
      </c>
      <c r="AN2" s="10">
        <v>2038</v>
      </c>
      <c r="AO2" s="10">
        <v>2039</v>
      </c>
      <c r="AP2" s="10">
        <v>2040</v>
      </c>
      <c r="AQ2" s="10">
        <v>2041</v>
      </c>
      <c r="AR2" s="10">
        <v>2042</v>
      </c>
    </row>
    <row r="3" spans="1:44" s="3" customFormat="1" x14ac:dyDescent="0.25">
      <c r="A3" s="6"/>
    </row>
    <row r="4" spans="1:44" s="3" customFormat="1" x14ac:dyDescent="0.25">
      <c r="A4" s="6"/>
    </row>
    <row r="5" spans="1:44" s="3" customFormat="1" x14ac:dyDescent="0.25">
      <c r="A5" s="6"/>
    </row>
    <row r="6" spans="1:44" s="3" customFormat="1" x14ac:dyDescent="0.25">
      <c r="A6" s="6"/>
    </row>
    <row r="7" spans="1:44" s="3" customFormat="1" x14ac:dyDescent="0.25">
      <c r="A7" s="6"/>
    </row>
    <row r="8" spans="1:44" s="3" customFormat="1" x14ac:dyDescent="0.25">
      <c r="A8" s="6"/>
    </row>
    <row r="9" spans="1:44" s="3" customFormat="1" x14ac:dyDescent="0.25">
      <c r="A9" s="6"/>
    </row>
    <row r="10" spans="1:44" s="3" customFormat="1" x14ac:dyDescent="0.25">
      <c r="A10" s="6"/>
    </row>
    <row r="11" spans="1:44" s="3" customFormat="1" x14ac:dyDescent="0.25">
      <c r="A11" s="6"/>
    </row>
    <row r="12" spans="1:44" s="3" customFormat="1" x14ac:dyDescent="0.25">
      <c r="A12" s="6"/>
    </row>
    <row r="13" spans="1:44" s="3" customFormat="1" x14ac:dyDescent="0.25">
      <c r="A13" s="6"/>
    </row>
    <row r="14" spans="1:44" s="3" customFormat="1" x14ac:dyDescent="0.25">
      <c r="A14" s="6"/>
    </row>
    <row r="15" spans="1:44" s="3" customFormat="1" x14ac:dyDescent="0.25">
      <c r="A15" s="6"/>
    </row>
    <row r="16" spans="1:44" s="3" customFormat="1" x14ac:dyDescent="0.25">
      <c r="A16" s="6"/>
    </row>
    <row r="17" spans="1:1" s="3" customFormat="1" x14ac:dyDescent="0.25">
      <c r="A17" s="6"/>
    </row>
  </sheetData>
  <phoneticPr fontId="2" type="noConversion"/>
  <hyperlinks>
    <hyperlink ref="A1" location="Main!A1" display="Main" xr:uid="{F11DAF57-F530-4668-9C6A-3624BEB892EC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Herbert Guðmundsson</dc:creator>
  <cp:lastModifiedBy>Herbert Guðmundsson</cp:lastModifiedBy>
  <dcterms:created xsi:type="dcterms:W3CDTF">2024-04-17T23:07:06Z</dcterms:created>
  <dcterms:modified xsi:type="dcterms:W3CDTF">2024-05-06T23:22:32Z</dcterms:modified>
</cp:coreProperties>
</file>