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S21" i="1" l="1"/>
  <c r="P21" i="1"/>
  <c r="M21" i="1"/>
  <c r="J21" i="1"/>
  <c r="G21" i="1"/>
  <c r="D21" i="1"/>
  <c r="D10" i="1"/>
  <c r="G10" i="1"/>
  <c r="J10" i="1"/>
  <c r="M10" i="1"/>
  <c r="P10" i="1"/>
  <c r="S10" i="1"/>
</calcChain>
</file>

<file path=xl/sharedStrings.xml><?xml version="1.0" encoding="utf-8"?>
<sst xmlns="http://schemas.openxmlformats.org/spreadsheetml/2006/main" count="72" uniqueCount="23">
  <si>
    <t>Best</t>
  </si>
  <si>
    <t>F14</t>
  </si>
  <si>
    <t>F1</t>
  </si>
  <si>
    <t>F2</t>
  </si>
  <si>
    <t>F6</t>
  </si>
  <si>
    <t>F7</t>
  </si>
  <si>
    <t>F9</t>
  </si>
  <si>
    <t>Mean</t>
  </si>
  <si>
    <t>DE/rand/1/bin</t>
  </si>
  <si>
    <t>DE/best/1/bin</t>
  </si>
  <si>
    <t>ODE/rand/1/bin</t>
  </si>
  <si>
    <t>ODE/best/1/bin</t>
  </si>
  <si>
    <t>SR</t>
  </si>
  <si>
    <t>Dim 10</t>
  </si>
  <si>
    <t>Dim 30</t>
  </si>
  <si>
    <t>pop=50</t>
  </si>
  <si>
    <t>F = 0.9</t>
  </si>
  <si>
    <t>Cr = 0.9</t>
  </si>
  <si>
    <t>Jr=0.3</t>
  </si>
  <si>
    <t>PSO</t>
  </si>
  <si>
    <t>GOPSO</t>
  </si>
  <si>
    <t>Média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</si>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</sst>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top"/>
    </xf>
    <xf numFmtId="10" fontId="2" fillId="0" borderId="1" xfId="0" applyNumberFormat="1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1" fillId="0" borderId="4" xfId="0" applyFont="1" applyBorder="1" applyAlignment="1">
      <alignment horizontal="center"/>
    </xf>
    <xf numFmtId="11" fontId="1" fillId="0" borderId="1" xfId="0" applyNumberFormat="1" applyFont="1" applyBorder="1" applyAlignment="1">
      <alignment horizontal="center"/>
    </xf>
    <xf numFmtId="10" fontId="1" fillId="0" borderId="3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11" fontId="0" fillId="0" borderId="0" xfId="0" applyNumberFormat="1" applyFont="1"/>
    <xf numFmtId="10" fontId="0" fillId="0" borderId="5" xfId="0" applyNumberFormat="1" applyFont="1" applyBorder="1"/>
    <xf numFmtId="11" fontId="0" fillId="0" borderId="6" xfId="0" applyNumberFormat="1" applyFont="1" applyBorder="1"/>
    <xf numFmtId="10" fontId="0" fillId="0" borderId="0" xfId="0" applyNumberFormat="1" applyFont="1"/>
    <xf numFmtId="0" fontId="1" fillId="0" borderId="0" xfId="0" applyFont="1"/>
    <xf numFmtId="0" fontId="1" fillId="0" borderId="2" xfId="0" applyFont="1" applyBorder="1" applyAlignment="1">
      <alignment horizontal="center"/>
    </xf>
    <xf numFmtId="11" fontId="1" fillId="0" borderId="9" xfId="0" applyNumberFormat="1" applyFont="1" applyBorder="1" applyAlignment="1">
      <alignment horizontal="center"/>
    </xf>
    <xf numFmtId="10" fontId="1" fillId="0" borderId="10" xfId="0" applyNumberFormat="1" applyFont="1" applyBorder="1" applyAlignment="1">
      <alignment horizontal="center"/>
    </xf>
    <xf numFmtId="10" fontId="0" fillId="0" borderId="7" xfId="0" applyNumberFormat="1" applyFont="1" applyBorder="1"/>
    <xf numFmtId="11" fontId="0" fillId="0" borderId="8" xfId="0" applyNumberFormat="1" applyFont="1" applyBorder="1"/>
    <xf numFmtId="0" fontId="2" fillId="0" borderId="0" xfId="0" applyFont="1" applyFill="1" applyBorder="1" applyAlignment="1">
      <alignment horizontal="center" vertical="top"/>
    </xf>
    <xf numFmtId="11" fontId="0" fillId="0" borderId="0" xfId="0" applyNumberFormat="1"/>
    <xf numFmtId="0" fontId="2" fillId="0" borderId="2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10" fontId="2" fillId="0" borderId="9" xfId="0" applyNumberFormat="1" applyFont="1" applyBorder="1" applyAlignment="1">
      <alignment horizontal="center" vertical="top"/>
    </xf>
    <xf numFmtId="11" fontId="0" fillId="0" borderId="6" xfId="0" applyNumberFormat="1" applyBorder="1"/>
    <xf numFmtId="11" fontId="0" fillId="0" borderId="0" xfId="0" applyNumberFormat="1" applyBorder="1"/>
    <xf numFmtId="10" fontId="0" fillId="0" borderId="0" xfId="0" applyNumberFormat="1" applyBorder="1"/>
    <xf numFmtId="11" fontId="0" fillId="0" borderId="0" xfId="0" applyNumberFormat="1" applyFont="1" applyBorder="1"/>
    <xf numFmtId="10" fontId="0" fillId="0" borderId="0" xfId="0" applyNumberFormat="1" applyFont="1" applyBorder="1"/>
    <xf numFmtId="10" fontId="2" fillId="0" borderId="10" xfId="0" applyNumberFormat="1" applyFont="1" applyBorder="1" applyAlignment="1">
      <alignment horizontal="center" vertical="top"/>
    </xf>
    <xf numFmtId="10" fontId="0" fillId="0" borderId="5" xfId="0" applyNumberFormat="1" applyBorder="1"/>
    <xf numFmtId="11" fontId="3" fillId="0" borderId="0" xfId="0" applyNumberFormat="1" applyFont="1"/>
    <xf numFmtId="11" fontId="3" fillId="0" borderId="6" xfId="0" applyNumberFormat="1" applyFont="1" applyBorder="1"/>
    <xf numFmtId="10" fontId="3" fillId="0" borderId="5" xfId="0" applyNumberFormat="1" applyFont="1" applyBorder="1"/>
    <xf numFmtId="10" fontId="3" fillId="0" borderId="0" xfId="0" applyNumberFormat="1" applyFont="1"/>
    <xf numFmtId="11" fontId="4" fillId="0" borderId="6" xfId="0" applyNumberFormat="1" applyFont="1" applyBorder="1"/>
    <xf numFmtId="11" fontId="4" fillId="0" borderId="0" xfId="0" applyNumberFormat="1" applyFont="1" applyBorder="1"/>
    <xf numFmtId="10" fontId="4" fillId="0" borderId="5" xfId="0" applyNumberFormat="1" applyFont="1" applyBorder="1"/>
    <xf numFmtId="11" fontId="3" fillId="0" borderId="8" xfId="0" applyNumberFormat="1" applyFont="1" applyBorder="1"/>
    <xf numFmtId="0" fontId="2" fillId="0" borderId="1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10" fontId="0" fillId="0" borderId="0" xfId="0" applyNumberFormat="1"/>
    <xf numFmtId="10" fontId="4" fillId="0" borderId="0" xfId="0" applyNumberFormat="1" applyFont="1"/>
    <xf numFmtId="0" fontId="2" fillId="0" borderId="5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topLeftCell="J1" zoomScale="130" zoomScaleNormal="130" workbookViewId="0">
      <selection activeCell="A9" sqref="A9"/>
    </sheetView>
  </sheetViews>
  <sheetFormatPr defaultRowHeight="15" x14ac:dyDescent="0.25"/>
  <sheetData>
    <row r="1" spans="1:20" x14ac:dyDescent="0.25">
      <c r="A1" s="13" t="s">
        <v>13</v>
      </c>
      <c r="D1" t="s">
        <v>15</v>
      </c>
      <c r="E1" t="s">
        <v>16</v>
      </c>
      <c r="F1" t="s">
        <v>17</v>
      </c>
      <c r="G1" t="s">
        <v>18</v>
      </c>
    </row>
    <row r="2" spans="1:20" x14ac:dyDescent="0.25">
      <c r="A2" t="s">
        <v>22</v>
      </c>
      <c r="B2" s="39" t="s">
        <v>8</v>
      </c>
      <c r="C2" s="39"/>
      <c r="D2" s="39"/>
      <c r="E2" s="39" t="s">
        <v>9</v>
      </c>
      <c r="F2" s="39"/>
      <c r="G2" s="39"/>
      <c r="H2" s="39" t="s">
        <v>10</v>
      </c>
      <c r="I2" s="39"/>
      <c r="J2" s="39"/>
      <c r="K2" s="39" t="s">
        <v>11</v>
      </c>
      <c r="L2" s="39"/>
      <c r="M2" s="39"/>
      <c r="N2" s="39" t="s">
        <v>19</v>
      </c>
      <c r="O2" s="39"/>
      <c r="P2" s="39"/>
      <c r="Q2" s="39" t="s">
        <v>20</v>
      </c>
      <c r="R2" s="39"/>
      <c r="S2" s="39"/>
    </row>
    <row r="3" spans="1:20" x14ac:dyDescent="0.25">
      <c r="A3" s="8" t="s">
        <v>22</v>
      </c>
      <c r="B3" s="1" t="s">
        <v>0</v>
      </c>
      <c r="C3" s="1" t="s">
        <v>7</v>
      </c>
      <c r="D3" s="3" t="s">
        <v>12</v>
      </c>
      <c r="E3" s="5" t="s">
        <v>0</v>
      </c>
      <c r="F3" s="6" t="s">
        <v>7</v>
      </c>
      <c r="G3" s="7" t="s">
        <v>12</v>
      </c>
      <c r="H3" s="4" t="s">
        <v>0</v>
      </c>
      <c r="I3" s="1" t="s">
        <v>7</v>
      </c>
      <c r="J3" s="3" t="s">
        <v>12</v>
      </c>
      <c r="K3" s="4" t="s">
        <v>0</v>
      </c>
      <c r="L3" s="1" t="s">
        <v>7</v>
      </c>
      <c r="M3" s="2" t="s">
        <v>12</v>
      </c>
      <c r="N3" s="21" t="s">
        <v>0</v>
      </c>
      <c r="O3" s="22" t="s">
        <v>7</v>
      </c>
      <c r="P3" s="23" t="s">
        <v>12</v>
      </c>
      <c r="Q3" s="21" t="s">
        <v>0</v>
      </c>
      <c r="R3" s="22" t="s">
        <v>7</v>
      </c>
      <c r="S3" s="29" t="s">
        <v>12</v>
      </c>
    </row>
    <row r="4" spans="1:20" x14ac:dyDescent="0.25">
      <c r="A4" s="8" t="s">
        <v>1</v>
      </c>
      <c r="B4" s="9">
        <v>3.3952000000000003E-2</v>
      </c>
      <c r="C4" s="9">
        <v>0.16723499999999999</v>
      </c>
      <c r="D4" s="10">
        <v>0</v>
      </c>
      <c r="E4" s="11">
        <v>4.6487000000000001E-2</v>
      </c>
      <c r="F4" s="9">
        <v>0.209092</v>
      </c>
      <c r="G4" s="10">
        <v>0</v>
      </c>
      <c r="H4" s="11">
        <v>3.1459000000000001E-2</v>
      </c>
      <c r="I4" s="31">
        <v>0.15509100000000001</v>
      </c>
      <c r="J4" s="10">
        <v>0</v>
      </c>
      <c r="K4" s="32">
        <v>1.7044E-2</v>
      </c>
      <c r="L4" s="9">
        <v>0.191299</v>
      </c>
      <c r="M4" s="12">
        <v>0</v>
      </c>
      <c r="N4" s="11">
        <v>0.11457000000000001</v>
      </c>
      <c r="O4" s="27">
        <v>0.42868099999999998</v>
      </c>
      <c r="P4" s="28">
        <v>0</v>
      </c>
      <c r="Q4" s="35">
        <v>6.3450000000000006E-2</v>
      </c>
      <c r="R4" s="36">
        <v>0.25162899999999999</v>
      </c>
      <c r="S4" s="30">
        <v>0</v>
      </c>
      <c r="T4" s="20"/>
    </row>
    <row r="5" spans="1:20" x14ac:dyDescent="0.25">
      <c r="A5" s="8" t="s">
        <v>2</v>
      </c>
      <c r="B5" s="9">
        <v>68.576092000000003</v>
      </c>
      <c r="C5" s="31">
        <v>82587.840939000002</v>
      </c>
      <c r="D5" s="10">
        <v>0</v>
      </c>
      <c r="E5" s="32">
        <v>0</v>
      </c>
      <c r="F5" s="9">
        <v>4231447.6519999998</v>
      </c>
      <c r="G5" s="33">
        <v>0.4</v>
      </c>
      <c r="H5" s="11">
        <v>2.0750549999999999</v>
      </c>
      <c r="I5" s="9">
        <v>258703.421324</v>
      </c>
      <c r="J5" s="10">
        <v>0</v>
      </c>
      <c r="K5" s="32">
        <v>0</v>
      </c>
      <c r="L5" s="9">
        <v>2951623.2134759999</v>
      </c>
      <c r="M5" s="12">
        <v>0.29411799999999999</v>
      </c>
      <c r="N5" s="35">
        <v>782.23736799999995</v>
      </c>
      <c r="O5" s="27">
        <v>5179995.9550000001</v>
      </c>
      <c r="P5" s="28">
        <v>0</v>
      </c>
      <c r="Q5" s="24">
        <v>5466.5431420000004</v>
      </c>
      <c r="R5" s="36">
        <v>2555461.6382200001</v>
      </c>
      <c r="S5" s="30">
        <v>0</v>
      </c>
      <c r="T5" s="20"/>
    </row>
    <row r="6" spans="1:20" x14ac:dyDescent="0.25">
      <c r="A6" s="8" t="s">
        <v>3</v>
      </c>
      <c r="B6" s="9">
        <v>6.548E-3</v>
      </c>
      <c r="C6" s="9">
        <v>0.22187200000000001</v>
      </c>
      <c r="D6" s="10">
        <v>0</v>
      </c>
      <c r="E6" s="32">
        <v>0</v>
      </c>
      <c r="F6" s="9">
        <v>5579.1925780000001</v>
      </c>
      <c r="G6" s="10">
        <v>0.96</v>
      </c>
      <c r="H6" s="11">
        <v>0</v>
      </c>
      <c r="I6" s="31">
        <v>0</v>
      </c>
      <c r="J6" s="33">
        <v>1</v>
      </c>
      <c r="K6" s="32">
        <v>0</v>
      </c>
      <c r="L6" s="9">
        <v>3561.3340680000001</v>
      </c>
      <c r="M6" s="12">
        <v>0.94117600000000001</v>
      </c>
      <c r="N6" s="11">
        <v>14.064192</v>
      </c>
      <c r="O6" s="27">
        <v>1523854.2109999999</v>
      </c>
      <c r="P6" s="28">
        <v>0</v>
      </c>
      <c r="Q6" s="32">
        <v>0</v>
      </c>
      <c r="R6" s="36">
        <v>3.0000000000000001E-6</v>
      </c>
      <c r="S6" s="37">
        <v>0.96078399999999997</v>
      </c>
      <c r="T6" s="20"/>
    </row>
    <row r="7" spans="1:20" x14ac:dyDescent="0.25">
      <c r="A7" s="8" t="s">
        <v>4</v>
      </c>
      <c r="B7" s="9">
        <v>5.9015999999999999E-2</v>
      </c>
      <c r="C7" s="9">
        <v>2.8372320000000002</v>
      </c>
      <c r="D7" s="10">
        <v>0</v>
      </c>
      <c r="E7" s="32">
        <v>0</v>
      </c>
      <c r="F7" s="9">
        <v>0.51533200000000001</v>
      </c>
      <c r="G7" s="10">
        <v>0.64</v>
      </c>
      <c r="H7" s="32">
        <v>0</v>
      </c>
      <c r="I7" s="31">
        <v>0.14175399999999999</v>
      </c>
      <c r="J7" s="10">
        <v>0.16</v>
      </c>
      <c r="K7" s="32">
        <v>0</v>
      </c>
      <c r="L7" s="9">
        <v>0.56137899999999996</v>
      </c>
      <c r="M7" s="34">
        <v>0.72548999999999997</v>
      </c>
      <c r="N7" s="11">
        <v>0.94380299999999995</v>
      </c>
      <c r="O7" s="27">
        <v>5.7478490000000004</v>
      </c>
      <c r="P7" s="28">
        <v>0</v>
      </c>
      <c r="Q7" s="35">
        <v>1.291E-3</v>
      </c>
      <c r="R7" s="36">
        <v>1.6621570000000001</v>
      </c>
      <c r="S7" s="30">
        <v>0</v>
      </c>
      <c r="T7" s="20"/>
    </row>
    <row r="8" spans="1:20" x14ac:dyDescent="0.25">
      <c r="A8" s="8" t="s">
        <v>5</v>
      </c>
      <c r="B8" s="9">
        <v>1.2317E-2</v>
      </c>
      <c r="C8" s="9">
        <v>0.28528399999999998</v>
      </c>
      <c r="D8" s="10">
        <v>0</v>
      </c>
      <c r="E8" s="11">
        <v>1.9696999999999999E-2</v>
      </c>
      <c r="F8" s="9">
        <v>0.154976</v>
      </c>
      <c r="G8" s="10">
        <v>0</v>
      </c>
      <c r="H8" s="32">
        <v>7.3959999999999998E-3</v>
      </c>
      <c r="I8" s="31">
        <v>6.2271E-2</v>
      </c>
      <c r="J8" s="10">
        <v>0</v>
      </c>
      <c r="K8" s="32">
        <v>7.3959999999999998E-3</v>
      </c>
      <c r="L8" s="9">
        <v>0.144123</v>
      </c>
      <c r="M8" s="12">
        <v>0</v>
      </c>
      <c r="N8" s="11">
        <v>0.148672</v>
      </c>
      <c r="O8" s="27">
        <v>0.78912400000000005</v>
      </c>
      <c r="P8" s="28">
        <v>0</v>
      </c>
      <c r="Q8" s="35">
        <v>7.6342999999999994E-2</v>
      </c>
      <c r="R8" s="36">
        <v>0.235648</v>
      </c>
      <c r="S8" s="30">
        <v>0</v>
      </c>
      <c r="T8" s="20"/>
    </row>
    <row r="9" spans="1:20" x14ac:dyDescent="0.25">
      <c r="A9" s="8" t="s">
        <v>6</v>
      </c>
      <c r="B9" s="9">
        <v>2.328843</v>
      </c>
      <c r="C9" s="9">
        <v>19.737238999999999</v>
      </c>
      <c r="D9" s="10">
        <v>0</v>
      </c>
      <c r="E9" s="11">
        <v>5.9697490000000002</v>
      </c>
      <c r="F9" s="9">
        <v>15.859627</v>
      </c>
      <c r="G9" s="10">
        <v>0</v>
      </c>
      <c r="H9" s="32">
        <v>1.147286</v>
      </c>
      <c r="I9" s="31">
        <v>5.9110620000000003</v>
      </c>
      <c r="J9" s="10">
        <v>0</v>
      </c>
      <c r="K9" s="11">
        <v>3.9798360000000002</v>
      </c>
      <c r="L9" s="9">
        <v>15.355656</v>
      </c>
      <c r="M9" s="12">
        <v>0</v>
      </c>
      <c r="N9" s="11">
        <v>10.94454</v>
      </c>
      <c r="O9" s="27">
        <v>27.574193999999999</v>
      </c>
      <c r="P9" s="28">
        <v>0</v>
      </c>
      <c r="Q9" s="35">
        <v>4.9747950000000003</v>
      </c>
      <c r="R9" s="36">
        <v>17.163225000000001</v>
      </c>
      <c r="S9" s="30">
        <v>0</v>
      </c>
      <c r="T9" s="20"/>
    </row>
    <row r="10" spans="1:20" x14ac:dyDescent="0.25">
      <c r="A10" s="43" t="s">
        <v>21</v>
      </c>
      <c r="B10" s="20"/>
      <c r="C10" s="20"/>
      <c r="D10" s="41">
        <f t="shared" ref="C10:S10" si="0">AVERAGE(D4:D9)</f>
        <v>0</v>
      </c>
      <c r="E10" s="41"/>
      <c r="F10" s="41"/>
      <c r="G10" s="34">
        <f t="shared" si="0"/>
        <v>0.33333333333333331</v>
      </c>
      <c r="H10" s="41"/>
      <c r="I10" s="41"/>
      <c r="J10" s="41">
        <f t="shared" si="0"/>
        <v>0.19333333333333333</v>
      </c>
      <c r="K10" s="41"/>
      <c r="L10" s="41"/>
      <c r="M10" s="12">
        <f t="shared" si="0"/>
        <v>0.32679733333333333</v>
      </c>
      <c r="N10" s="41"/>
      <c r="O10" s="41"/>
      <c r="P10" s="41">
        <f t="shared" si="0"/>
        <v>0</v>
      </c>
      <c r="Q10" s="41"/>
      <c r="R10" s="41"/>
      <c r="S10" s="42">
        <f t="shared" si="0"/>
        <v>0.16013066666666667</v>
      </c>
    </row>
    <row r="12" spans="1:20" x14ac:dyDescent="0.25">
      <c r="A12" s="13" t="s">
        <v>14</v>
      </c>
    </row>
    <row r="13" spans="1:20" x14ac:dyDescent="0.25">
      <c r="A13" s="19" t="s">
        <v>22</v>
      </c>
      <c r="B13" s="39" t="s">
        <v>8</v>
      </c>
      <c r="C13" s="39"/>
      <c r="D13" s="39"/>
      <c r="E13" s="40" t="s">
        <v>9</v>
      </c>
      <c r="F13" s="40"/>
      <c r="G13" s="40"/>
      <c r="H13" s="39" t="s">
        <v>10</v>
      </c>
      <c r="I13" s="39"/>
      <c r="J13" s="39"/>
      <c r="K13" s="39" t="s">
        <v>11</v>
      </c>
      <c r="L13" s="39"/>
      <c r="M13" s="39"/>
      <c r="N13" s="39" t="s">
        <v>19</v>
      </c>
      <c r="O13" s="39"/>
      <c r="P13" s="39"/>
      <c r="Q13" s="39" t="s">
        <v>20</v>
      </c>
      <c r="R13" s="39"/>
      <c r="S13" s="39"/>
    </row>
    <row r="14" spans="1:20" x14ac:dyDescent="0.25">
      <c r="A14" s="8" t="s">
        <v>22</v>
      </c>
      <c r="B14" s="1" t="s">
        <v>0</v>
      </c>
      <c r="C14" s="1" t="s">
        <v>7</v>
      </c>
      <c r="D14" s="1" t="s">
        <v>12</v>
      </c>
      <c r="E14" s="14" t="s">
        <v>0</v>
      </c>
      <c r="F14" s="15" t="s">
        <v>7</v>
      </c>
      <c r="G14" s="16" t="s">
        <v>12</v>
      </c>
      <c r="H14" s="1" t="s">
        <v>0</v>
      </c>
      <c r="I14" s="1" t="s">
        <v>7</v>
      </c>
      <c r="J14" s="3" t="s">
        <v>12</v>
      </c>
      <c r="K14" s="4" t="s">
        <v>0</v>
      </c>
      <c r="L14" s="1" t="s">
        <v>7</v>
      </c>
      <c r="M14" s="2" t="s">
        <v>12</v>
      </c>
      <c r="N14" s="21" t="s">
        <v>0</v>
      </c>
      <c r="O14" s="22" t="s">
        <v>7</v>
      </c>
      <c r="P14" s="23" t="s">
        <v>12</v>
      </c>
      <c r="Q14" s="21" t="s">
        <v>0</v>
      </c>
      <c r="R14" s="22" t="s">
        <v>7</v>
      </c>
      <c r="S14" s="29" t="s">
        <v>12</v>
      </c>
    </row>
    <row r="15" spans="1:20" x14ac:dyDescent="0.25">
      <c r="A15" s="8" t="s">
        <v>1</v>
      </c>
      <c r="B15" s="9">
        <v>0.20805699999999999</v>
      </c>
      <c r="C15" s="9">
        <v>0.361869</v>
      </c>
      <c r="D15" s="17">
        <v>0</v>
      </c>
      <c r="E15" s="11">
        <v>0.19897999999999999</v>
      </c>
      <c r="F15" s="9">
        <v>0.33275700000000002</v>
      </c>
      <c r="G15" s="10">
        <v>0</v>
      </c>
      <c r="H15" s="38">
        <v>0.16458600000000001</v>
      </c>
      <c r="I15" s="31">
        <v>0.28238099999999999</v>
      </c>
      <c r="J15" s="17">
        <v>0</v>
      </c>
      <c r="K15" s="18">
        <v>0.175647</v>
      </c>
      <c r="L15" s="9">
        <v>0.31054199999999998</v>
      </c>
      <c r="M15" s="12">
        <v>0</v>
      </c>
      <c r="N15" s="24">
        <v>29.964534</v>
      </c>
      <c r="O15" s="25">
        <v>67.098365000000001</v>
      </c>
      <c r="P15" s="26">
        <v>0</v>
      </c>
      <c r="Q15" s="35">
        <v>0.23438600000000001</v>
      </c>
      <c r="R15" s="36">
        <v>1.7081310000000001</v>
      </c>
      <c r="S15" s="30">
        <v>0</v>
      </c>
      <c r="T15" s="20"/>
    </row>
    <row r="16" spans="1:20" x14ac:dyDescent="0.25">
      <c r="A16" s="8" t="s">
        <v>2</v>
      </c>
      <c r="B16" s="9">
        <v>22091422.154130999</v>
      </c>
      <c r="C16" s="9">
        <v>304834121.60782099</v>
      </c>
      <c r="D16" s="10">
        <v>0</v>
      </c>
      <c r="E16" s="11">
        <v>22169.860089999998</v>
      </c>
      <c r="F16" s="31">
        <v>10282076.66</v>
      </c>
      <c r="G16" s="10">
        <v>0</v>
      </c>
      <c r="H16" s="11">
        <v>8256783.1479460001</v>
      </c>
      <c r="I16" s="9">
        <v>135710466.21073699</v>
      </c>
      <c r="J16" s="10">
        <v>0</v>
      </c>
      <c r="K16" s="32">
        <v>18978.498167000002</v>
      </c>
      <c r="L16" s="9">
        <v>14938049.182049001</v>
      </c>
      <c r="M16" s="12">
        <v>0</v>
      </c>
      <c r="N16" s="24">
        <v>50078857.543830998</v>
      </c>
      <c r="O16" s="25">
        <v>256519066.10787001</v>
      </c>
      <c r="P16" s="26">
        <v>0</v>
      </c>
      <c r="Q16" s="35">
        <v>9528486.5472999997</v>
      </c>
      <c r="R16" s="36">
        <v>67686095.482065007</v>
      </c>
      <c r="S16" s="30">
        <v>0</v>
      </c>
      <c r="T16" s="20"/>
    </row>
    <row r="17" spans="1:20" x14ac:dyDescent="0.25">
      <c r="A17" s="8" t="s">
        <v>3</v>
      </c>
      <c r="B17" s="9">
        <v>26758.829892000002</v>
      </c>
      <c r="C17" s="9">
        <v>171745.29334500001</v>
      </c>
      <c r="D17" s="10">
        <v>0</v>
      </c>
      <c r="E17" s="32">
        <v>0</v>
      </c>
      <c r="F17" s="31">
        <v>0</v>
      </c>
      <c r="G17" s="33">
        <v>1</v>
      </c>
      <c r="H17" s="32">
        <v>0</v>
      </c>
      <c r="I17" s="31">
        <v>0</v>
      </c>
      <c r="J17" s="33">
        <v>1</v>
      </c>
      <c r="K17" s="32">
        <v>0</v>
      </c>
      <c r="L17" s="31">
        <v>0</v>
      </c>
      <c r="M17" s="34">
        <v>1</v>
      </c>
      <c r="N17" s="24">
        <v>2965276436.1197858</v>
      </c>
      <c r="O17" s="25">
        <v>11312195988.800579</v>
      </c>
      <c r="P17" s="26">
        <v>0</v>
      </c>
      <c r="Q17" s="35">
        <v>1.1034E-2</v>
      </c>
      <c r="R17" s="36">
        <v>133145.42728999999</v>
      </c>
      <c r="S17" s="30">
        <v>0</v>
      </c>
      <c r="T17" s="20"/>
    </row>
    <row r="18" spans="1:20" x14ac:dyDescent="0.25">
      <c r="A18" s="8" t="s">
        <v>4</v>
      </c>
      <c r="B18" s="9">
        <v>35.635356000000002</v>
      </c>
      <c r="C18" s="9">
        <v>38.434514999999998</v>
      </c>
      <c r="D18" s="10">
        <v>0</v>
      </c>
      <c r="E18" s="11">
        <v>0.78520400000000001</v>
      </c>
      <c r="F18" s="9">
        <v>10.451098</v>
      </c>
      <c r="G18" s="10">
        <v>0</v>
      </c>
      <c r="H18" s="32">
        <v>8.1000000000000004E-5</v>
      </c>
      <c r="I18" s="31">
        <v>3.744227</v>
      </c>
      <c r="J18" s="10">
        <v>0</v>
      </c>
      <c r="K18" s="11">
        <v>3.5599560000000001</v>
      </c>
      <c r="L18" s="9">
        <v>9.9873200000000004</v>
      </c>
      <c r="M18" s="12">
        <v>0</v>
      </c>
      <c r="N18" s="24">
        <v>26.730286</v>
      </c>
      <c r="O18" s="25">
        <v>31.198540999999999</v>
      </c>
      <c r="P18" s="26">
        <v>0</v>
      </c>
      <c r="Q18" s="35">
        <v>11.283886000000001</v>
      </c>
      <c r="R18" s="36">
        <v>20.201467999999998</v>
      </c>
      <c r="S18" s="30">
        <v>0</v>
      </c>
      <c r="T18" s="20"/>
    </row>
    <row r="19" spans="1:20" x14ac:dyDescent="0.25">
      <c r="A19" s="8" t="s">
        <v>5</v>
      </c>
      <c r="B19" s="9">
        <v>1.9394999999999999E-2</v>
      </c>
      <c r="C19" s="9">
        <v>0.242093</v>
      </c>
      <c r="D19" s="10">
        <v>0</v>
      </c>
      <c r="E19" s="32">
        <v>0</v>
      </c>
      <c r="F19" s="9">
        <v>1.4560999999999999E-2</v>
      </c>
      <c r="G19" s="10">
        <v>0.32</v>
      </c>
      <c r="H19" s="32">
        <v>0</v>
      </c>
      <c r="I19" s="31">
        <v>6.8450000000000004E-3</v>
      </c>
      <c r="J19" s="33">
        <v>0.46</v>
      </c>
      <c r="K19" s="32">
        <v>0</v>
      </c>
      <c r="L19" s="9">
        <v>1.4558E-2</v>
      </c>
      <c r="M19" s="12">
        <v>0.31372499999999998</v>
      </c>
      <c r="N19" s="24">
        <v>52.811672999999999</v>
      </c>
      <c r="O19" s="25">
        <v>142.42466899999999</v>
      </c>
      <c r="P19" s="26">
        <v>0</v>
      </c>
      <c r="Q19" s="35">
        <v>1.3714E-2</v>
      </c>
      <c r="R19" s="36">
        <v>1.0532410000000001</v>
      </c>
      <c r="S19" s="30">
        <v>0</v>
      </c>
      <c r="T19" s="20"/>
    </row>
    <row r="20" spans="1:20" x14ac:dyDescent="0.25">
      <c r="A20" s="8" t="s">
        <v>6</v>
      </c>
      <c r="B20" s="9">
        <v>120.429227</v>
      </c>
      <c r="C20" s="9">
        <v>199.52739199999999</v>
      </c>
      <c r="D20" s="10">
        <v>0</v>
      </c>
      <c r="E20" s="11">
        <v>28.853793</v>
      </c>
      <c r="F20" s="9">
        <v>71.918412000000004</v>
      </c>
      <c r="G20" s="10">
        <v>0</v>
      </c>
      <c r="H20" s="32">
        <v>16.914299</v>
      </c>
      <c r="I20" s="31">
        <v>50.556111000000001</v>
      </c>
      <c r="J20" s="10">
        <v>0</v>
      </c>
      <c r="K20" s="11">
        <v>33.828563000000003</v>
      </c>
      <c r="L20" s="9">
        <v>80.973222000000007</v>
      </c>
      <c r="M20" s="12">
        <v>0</v>
      </c>
      <c r="N20" s="24">
        <v>145.80933400000001</v>
      </c>
      <c r="O20" s="25">
        <v>207.54047499999999</v>
      </c>
      <c r="P20" s="26">
        <v>0</v>
      </c>
      <c r="Q20" s="35">
        <v>42.783178999999997</v>
      </c>
      <c r="R20" s="36">
        <v>100.529511</v>
      </c>
      <c r="S20" s="30">
        <v>0</v>
      </c>
      <c r="T20" s="20"/>
    </row>
    <row r="21" spans="1:20" x14ac:dyDescent="0.25">
      <c r="A21" s="43" t="s">
        <v>21</v>
      </c>
      <c r="B21" s="20"/>
      <c r="C21" s="20"/>
      <c r="D21" s="41">
        <f t="shared" ref="D21" si="1">AVERAGE(D15:D20)</f>
        <v>0</v>
      </c>
      <c r="E21" s="41"/>
      <c r="F21" s="41"/>
      <c r="G21" s="41">
        <f t="shared" ref="G21" si="2">AVERAGE(G15:G20)</f>
        <v>0.22</v>
      </c>
      <c r="H21" s="41"/>
      <c r="I21" s="41"/>
      <c r="J21" s="34">
        <f t="shared" ref="J21" si="3">AVERAGE(J15:J20)</f>
        <v>0.24333333333333332</v>
      </c>
      <c r="K21" s="41"/>
      <c r="L21" s="41"/>
      <c r="M21" s="41">
        <f t="shared" ref="M21" si="4">AVERAGE(M15:M20)</f>
        <v>0.21895416666666667</v>
      </c>
      <c r="N21" s="41"/>
      <c r="O21" s="41"/>
      <c r="P21" s="41">
        <f t="shared" ref="P21" si="5">AVERAGE(P15:P20)</f>
        <v>0</v>
      </c>
      <c r="Q21" s="41"/>
      <c r="R21" s="41"/>
      <c r="S21" s="41">
        <f t="shared" ref="S21" si="6">AVERAGE(S15:S20)</f>
        <v>0</v>
      </c>
    </row>
  </sheetData>
  <mergeCells count="12">
    <mergeCell ref="N2:P2"/>
    <mergeCell ref="Q2:S2"/>
    <mergeCell ref="Q13:S13"/>
    <mergeCell ref="N13:P13"/>
    <mergeCell ref="B2:D2"/>
    <mergeCell ref="E2:G2"/>
    <mergeCell ref="H2:J2"/>
    <mergeCell ref="K2:M2"/>
    <mergeCell ref="B13:D13"/>
    <mergeCell ref="E13:G13"/>
    <mergeCell ref="H13:J13"/>
    <mergeCell ref="K13:M13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Olavo Sampaio</dc:creator>
  <cp:lastModifiedBy>Olavo Sampaio</cp:lastModifiedBy>
  <dcterms:created xsi:type="dcterms:W3CDTF">2018-08-25T17:05:03Z</dcterms:created>
  <dcterms:modified xsi:type="dcterms:W3CDTF">2018-09-06T04:16:41Z</dcterms:modified>
</cp:coreProperties>
</file>